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<x:sst xmlns:x="http://schemas.openxmlformats.org/spreadsheetml/2006/main" count="233" uniqueCount="233">
  <x:si>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</x:si>
  <x:si>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</x:si>
  <x:si>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Fabius-Pompey</x:t>
  </x:si>
  <x:si>
    <x:t>BEDS Code</x:t>
  </x:si>
  <x:si>
    <x:t>420601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</x:si>
  <x:si>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</x:si>
  <x:si>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</x:si>
  <x:si>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</x:si>
  <x:si>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</x:si>
  <x:si>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</x:si>
  <x:si>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LLOYD PECK</x:t>
  </x:si>
  <x:si>
    <x:t>Street Address Line 1</x:t>
  </x:si>
  <x:si>
    <x:t>1211 MILL STREET</x:t>
  </x:si>
  <x:si>
    <x:t>Title of Contact</x:t>
  </x:si>
  <x:si>
    <x:t>SUPERINTENDENT OF SCHOOLS</x:t>
  </x:si>
  <x:si>
    <x:t>Street Address Line 2</x:t>
  </x:si>
  <x:si>
    <x:t/>
  </x:si>
  <x:si>
    <x:t>Email Address</x:t>
  </x:si>
  <x:si>
    <x:t>jpeck@fabiuspompey.org</x:t>
  </x:si>
  <x:si>
    <x:t>City</x:t>
  </x:si>
  <x:si>
    <x:t>MANLIUS</x:t>
  </x:si>
  <x:si>
    <x:t>Phone Number</x:t>
  </x:si>
  <x:si>
    <x:t>3156835301</x:t>
  </x:si>
  <x:si>
    <x:t>Zip Code</x:t>
  </x:si>
  <x:si>
    <x:t>13140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</x:si>
  <x:si>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</x:si>
  <x:si>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</x:si>
  <x:si>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</x:si>
  <x:si>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</x:si>
  <x:si>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</x:si>
  <x:si>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</x:si>
  <x:si>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</x:si>
  <x:si>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</x:si>
  <x:si>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</x:si>
  <x:si>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</x:si>
  <x:si>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</x:si>
  <x:si>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</x:si>
  <x:si>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</x:si>
  <x:si>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</x:si>
  <x:si>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</x:si>
  <x:si>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</x:si>
  <x:si>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</x:si>
  <x:si>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</x:si>
  <x:si>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</x:si>
  <x:si>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</x:si>
  <x:si>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</x:si>
  <x:si>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</x:si>
  <x:si>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</x:si>
  <x:si>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</x:si>
  <x:si>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</x:si>
  <x:si>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</x:si>
  <x:si>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</x:si>
  <x:si>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</x:si>
  <x:si>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</x:si>
  <x:si>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</x:si>
  <x:si>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</x:si>
  <x:si>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</x:si>
  <x:si>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</x:si>
  <x:si>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</x:si>
  <x:si>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</x:si>
  <x:si>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</x:si>
  <x:si>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</x:si>
  <x:si>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</x:si>
  <x:si>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</x:si>
  <x:si>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</x:si>
  <x:si>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</x:si>
  <x:si>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</x:si>
  <x:si>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</x:si>
  <x:si>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</x:si>
  <x:si>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</x:si>
  <x:si>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</x:si>
  <x:si>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</x:si>
  <x:si>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</x:si>
  <x:si>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</x:si>
  <x:si>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</x:si>
  <x:si>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</x:si>
  <x:si>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</x:si>
  <x:si>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</x:si>
  <x:si>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</x:si>
  <x:si>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</x:si>
  <x:si>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</x:si>
  <x:si>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</x:si>
  <x:si>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</x:si>
  <x:si>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</x:si>
  <x:si>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</x:si>
  <x:si>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</x:si>
  <x:si>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</x:si>
  <x:si>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</x:si>
  <x:si>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</x:si>
  <x:si>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</x:si>
  <x:si>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</x:si>
  <x:si>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</x:si>
  <x:si>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</x:si>
  <x:si>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</x:si>
  <x:si>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</x:si>
  <x:si>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</x:si>
  <x:si>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</x:si>
  <x:si>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</x:si>
  <x:si>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</x:si>
  <x:si>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</x:si>
  <x:si>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</x:si>
  <x:si>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</x:si>
  <x:si>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</x:si>
  <x:si>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</x:si>
  <x:si>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</x:si>
  <x:si>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</x:si>
  <x:si>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</x:si>
  <x:si>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</x:si>
  <x:si>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</x:si>
  <x:si>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</x:si>
  <x:si>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</x:si>
  <x:si>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</x:si>
  <x:si>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</x:si>
  <x:si>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</x:si>
  <x:si>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</x:si>
  <x:si>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</x:si>
  <x:si>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</x:si>
  <x:si>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</x:si>
  <x:si>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</x:si>
  <x:si>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</x:si>
  <x:si>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</x:si>
  <x:si>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</x:si>
  <x:si>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</x:si>
  <x:si>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</x:si>
  <x:si>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</x:si>
  <x:si>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</x:si>
  <x:si>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</x:si>
  <x:si>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</x:si>
  <x:si>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</x:si>
  <x:si>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</x:si>
  <x:si>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</x:si>
  <x:si>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420601040001</x:t>
  </x:si>
  <x:si>
    <x:t>FABIUS-POMPEY ELEMENTARY SCHOOL</x:t>
  </x:si>
  <x:si>
    <x:t>Elementary School</x:t>
  </x:si>
  <x:si>
    <x:t>K</x:t>
  </x:si>
  <x:si>
    <x:t>5</x:t>
  </x:si>
  <x:si>
    <x:t>Yes</x:t>
  </x:si>
  <x:si>
    <x:t>No</x:t>
  </x:si>
  <x:si>
    <x:t>420601040003</x:t>
  </x:si>
  <x:si>
    <x:t>FABIUS-POMPEY MIDDLE SCH HIGH SCH</x:t>
  </x:si>
  <x:si>
    <x:t>Other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</x:si>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</x:sst>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20035232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1125990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227507</x:v>
      </x:c>
      <x:c r="E16" s="10" t="n">
        <x:v>137750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1941939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227507</x:v>
      </x:c>
      <x:c r="E24" s="10" t="n">
        <x:v>137750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3499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1292316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493036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37440</x:v>
      </x:c>
      <x:c r="E35" s="10" t="n">
        <x:v>0</x:v>
      </x:c>
      <x:c r="F35" s="7" t="n">
        <x:v>1</x:v>
      </x:c>
      <x:c r="G35" s="132" t="n">
        <x:v>37440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729115</x:v>
      </x:c>
      <x:c r="E37" s="10" t="n">
        <x:v>0</x:v>
      </x:c>
      <x:c r="F37" s="7" t="n">
        <x:v>11</x:v>
      </x:c>
      <x:c r="G37" s="132" t="n">
        <x:v>66283.1818181818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8350</x:v>
      </x:c>
      <x:c r="E43" s="10" t="n">
        <x:v>0</x:v>
      </x:c>
      <x:c r="F43" s="7" t="n">
        <x:v>11</x:v>
      </x:c>
      <x:c r="G43" s="132" t="n">
        <x:v>759.090909090909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59629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637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16952</x:v>
      </x:c>
      <x:c r="E62" s="10" t="n">
        <x:v>0</x:v>
      </x:c>
      <x:c r="F62" s="84" t="n">
        <x:v>1</x:v>
      </x:c>
      <x:c r="G62" s="132" t="n">
        <x:v>16952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571966</x:v>
      </x:c>
      <x:c r="E63" s="10" t="n">
        <x:v>0</x:v>
      </x:c>
      <x:c r="F63" s="84" t="n">
        <x:v>5</x:v>
      </x:c>
      <x:c r="G63" s="132" t="n">
        <x:v>114393.2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1105645</x:v>
      </x:c>
      <x:c r="E64" s="10" t="n">
        <x:v>438448</x:v>
      </x:c>
      <x:c r="F64" s="84" t="n">
        <x:v>13</x:v>
      </x:c>
      <x:c r="G64" s="132" t="n">
        <x:v>118776.384615385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473344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416892</x:v>
      </x:c>
      <x:c r="E66" s="10" t="n">
        <x:v>210283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50683</x:v>
      </x:c>
      <x:c r="E74" s="10" t="n">
        <x:v>0</x:v>
      </x:c>
      <x:c r="F74" s="84" t="n">
        <x:v>1.5</x:v>
      </x:c>
      <x:c r="G74" s="132" t="n">
        <x:v>33788.6666666667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3357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1581454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6085063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9390184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275</x:v>
      </x:c>
      <x:c r="L8" s="107" t="n">
        <x:v>0</x:v>
      </x:c>
      <x:c r="M8" s="107" t="n">
        <x:v>0</x:v>
      </x:c>
      <x:c r="N8" s="107" t="n">
        <x:v>85</x:v>
      </x:c>
      <x:c r="O8" s="107" t="n">
        <x:v>7</x:v>
      </x:c>
      <x:c r="P8" s="107" t="n">
        <x:v>20</x:v>
      </x:c>
      <x:c r="Q8" s="108" t="n">
        <x:v>2</x:v>
      </x:c>
      <x:c r="R8" s="108" t="n">
        <x:v>23</x:v>
      </x:c>
      <x:c r="S8" s="108" t="n">
        <x:v>4</x:v>
      </x:c>
      <x:c r="T8" s="108" t="n">
        <x:v>1</x:v>
      </x:c>
      <x:c r="U8" s="108" t="n">
        <x:v>8</x:v>
      </x:c>
      <x:c r="V8" s="108" t="n">
        <x:v>18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362</x:v>
      </x:c>
      <x:c r="L9" s="107" t="n">
        <x:v>0</x:v>
      </x:c>
      <x:c r="M9" s="107" t="n">
        <x:v>0</x:v>
      </x:c>
      <x:c r="N9" s="107" t="n">
        <x:v>120</x:v>
      </x:c>
      <x:c r="O9" s="107" t="n">
        <x:v>7</x:v>
      </x:c>
      <x:c r="P9" s="107" t="n">
        <x:v>46</x:v>
      </x:c>
      <x:c r="Q9" s="108" t="n">
        <x:v>2</x:v>
      </x:c>
      <x:c r="R9" s="108" t="n">
        <x:v>35</x:v>
      </x:c>
      <x:c r="S9" s="108" t="n">
        <x:v>2</x:v>
      </x:c>
      <x:c r="T9" s="108" t="n">
        <x:v>2</x:v>
      </x:c>
      <x:c r="U9" s="108" t="n">
        <x:v>6</x:v>
      </x:c>
      <x:c r="V9" s="108" t="n">
        <x:v>26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161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2133545</x:v>
      </x:c>
      <x:c r="E8" s="81" t="n">
        <x:v>479683</x:v>
      </x:c>
      <x:c r="F8" s="116" t="n">
        <x:v>1253325.50883475</x:v>
      </x:c>
      <x:c r="G8" s="81" t="n">
        <x:v>317456</x:v>
      </x:c>
      <x:c r="H8" s="81" t="n">
        <x:v>100220</x:v>
      </x:c>
      <x:c r="I8" s="117">
        <x:f>SUM(D8:H8)</x:f>
      </x:c>
      <x:c r="J8" s="81" t="n">
        <x:v>2836813</x:v>
      </x:c>
      <x:c r="K8" s="81" t="n">
        <x:v>0</x:v>
      </x:c>
      <x:c r="L8" s="81" t="n">
        <x:v>590205</x:v>
      </x:c>
      <x:c r="M8" s="81" t="n">
        <x:v>0</x:v>
      </x:c>
      <x:c r="N8" s="81" t="n">
        <x:v>207479</x:v>
      </x:c>
      <x:c r="O8" s="81" t="n">
        <x:v>364397</x:v>
      </x:c>
      <x:c r="P8" s="81" t="n">
        <x:v>285336</x:v>
      </x:c>
      <x:c r="Q8" s="117">
        <x:f>SUM(J8:P8)</x:f>
      </x:c>
      <x:c r="R8" s="81" t="n">
        <x:v>4080694</x:v>
      </x:c>
      <x:c r="S8" s="81" t="n">
        <x:v>203536</x:v>
      </x:c>
      <x:c r="T8" s="59">
        <x:f>SUM('Part C'!$R8:$S8)</x:f>
      </x:c>
      <x:c r="U8" s="81" t="n">
        <x:v>14838.8872727273</x:v>
      </x:c>
      <x:c r="V8" s="81" t="n">
        <x:v>740.130909090909</x:v>
      </x:c>
      <x:c r="W8" s="81" t="n">
        <x:v>2102011.93092622</x:v>
      </x:c>
      <x:c r="X8" s="81" t="n">
        <x:v>6386241.93092622</x:v>
      </x:c>
      <x:c r="Y8" s="12" t="n">
        <x:v>23222.6979306408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3302367</x:v>
      </x:c>
      <x:c r="E9" s="81" t="n">
        <x:v>1131910</x:v>
      </x:c>
      <x:c r="F9" s="116" t="n">
        <x:v>2126715.49414717</x:v>
      </x:c>
      <x:c r="G9" s="81" t="n">
        <x:v>606121</x:v>
      </x:c>
      <x:c r="H9" s="81" t="n">
        <x:v>250529</x:v>
      </x:c>
      <x:c r="I9" s="117">
        <x:f>SUM(D9:H9)</x:f>
      </x:c>
      <x:c r="J9" s="81" t="n">
        <x:v>5091406</x:v>
      </x:c>
      <x:c r="K9" s="81" t="n">
        <x:v>0</x:v>
      </x:c>
      <x:c r="L9" s="81" t="n">
        <x:v>493956</x:v>
      </x:c>
      <x:c r="M9" s="81" t="n">
        <x:v>0</x:v>
      </x:c>
      <x:c r="N9" s="81" t="n">
        <x:v>422447</x:v>
      </x:c>
      <x:c r="O9" s="81" t="n">
        <x:v>421536</x:v>
      </x:c>
      <x:c r="P9" s="81" t="n">
        <x:v>988297</x:v>
      </x:c>
      <x:c r="Q9" s="117">
        <x:f>SUM(J9:P9)</x:f>
      </x:c>
      <x:c r="R9" s="81" t="n">
        <x:v>7203549</x:v>
      </x:c>
      <x:c r="S9" s="81" t="n">
        <x:v>214094</x:v>
      </x:c>
      <x:c r="T9" s="59">
        <x:f>SUM('Part C'!$R9:$S9)</x:f>
      </x:c>
      <x:c r="U9" s="81" t="n">
        <x:v>19899.3066298343</x:v>
      </x:c>
      <x:c r="V9" s="81" t="n">
        <x:v>591.419889502762</x:v>
      </x:c>
      <x:c r="W9" s="81" t="n">
        <x:v>2767012.06907378</x:v>
      </x:c>
      <x:c r="X9" s="81" t="n">
        <x:v>10184655.0690738</x:v>
      </x:c>
      <x:c r="Y9" s="12" t="n">
        <x:v>28134.4062681596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219</x:v>
      </x:c>
      <x:c r="C1" s="82" t="s">
        <x:v>220</x:v>
      </x:c>
    </x:row>
    <x:row r="2" spans="1:9" x14ac:dyDescent="0.3">
      <x:c r="A2" s="2" t="s">
        <x:v>133</x:v>
      </x:c>
      <x:c r="B2" s="83" t="s">
        <x:v>161</x:v>
      </x:c>
      <x:c r="C2" s="83" t="s">
        <x:v>136</x:v>
      </x:c>
    </x:row>
    <x:row r="3" spans="1:9" x14ac:dyDescent="0.3">
      <x:c r="A3" s="2" t="s">
        <x:v>221</x:v>
      </x:c>
      <x:c r="B3" s="83" t="s">
        <x:v>222</x:v>
      </x:c>
      <x:c r="C3" s="83" t="s">
        <x:v>137</x:v>
      </x:c>
      <x:c r="D3" s="2" t="s">
        <x:v>133</x:v>
      </x:c>
      <x:c r="F3" s="2" t="s">
        <x:v>161</x:v>
      </x:c>
      <x:c r="H3" s="2" t="n">
        <x:v>2021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228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228</x:v>
      </x:c>
      <x:c r="B6" s="83" t="s">
        <x:v>229</x:v>
      </x:c>
      <x:c r="C6" s="0" t="s"/>
      <x:c r="D6" s="0" t="s">
        <x:v>221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230</x:v>
      </x:c>
      <x:c r="B7" s="83" t="s">
        <x:v>6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140</x:v>
      </x:c>
      <x:c r="B9" s="83" t="n">
        <x:v>6</x:v>
      </x:c>
      <x:c r="D9" s="2" t="s">
        <x:v>223</x:v>
      </x:c>
      <x:c r="F9" s="2" t="n">
        <x:v>5</x:v>
      </x:c>
      <x:c r="I9" s="2" t="n">
        <x:v>2021</x:v>
      </x:c>
    </x:row>
    <x:row r="10" spans="1:9" x14ac:dyDescent="0.3">
      <x:c r="A10" s="2" t="s">
        <x:v>225</x:v>
      </x:c>
      <x:c r="B10" s="83" t="n">
        <x:v>7</x:v>
      </x:c>
      <x:c r="D10" s="2" t="s">
        <x:v>140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230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232</x:v>
      </x:c>
      <x:c r="F17" s="2" t="s">
        <x:v>230</x:v>
      </x:c>
    </x:row>
    <x:row r="18" spans="1:9" x14ac:dyDescent="0.3">
      <x:c r="B18" s="83" t="s">
        <x:v>140</x:v>
      </x:c>
      <x:c r="F18" s="2" t="s">
        <x:v>232</x:v>
      </x:c>
    </x:row>
    <x:row r="19" spans="1:9">
      <x:c r="F19" s="2" t="s">
        <x:v>140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