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<x:sst xmlns:x="http://schemas.openxmlformats.org/spreadsheetml/2006/main" count="233" uniqueCount="233">
  <x:si>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</x:si>
  <x:si>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</x:si>
  <x:si>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Ellicottville</x:t>
  </x:si>
  <x:si>
    <x:t>BEDS Code</x:t>
  </x:si>
  <x:si>
    <x:t>040901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</x:si>
  <x:si>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</x:si>
  <x:si>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</x:si>
  <x:si>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</x:si>
  <x:si>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</x:si>
  <x:si>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</x:si>
  <x:si>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Aimee Kilby</x:t>
  </x:si>
  <x:si>
    <x:t>Street Address Line 1</x:t>
  </x:si>
  <x:si>
    <x:t>5873 Route 219 S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</x:si>
  <x:si>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</x:si>
  <x:si>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</x:si>
  <x:si>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</x:si>
  <x:si>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</x:si>
  <x:si>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</x:si>
  <x:si>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akilbyy@ecsny.org</x:t>
  </x:si>
  <x:si>
    <x:t>City</x:t>
  </x:si>
  <x:si>
    <x:t>Ellicottvilee</x:t>
  </x:si>
  <x:si>
    <x:t>Phone Number</x:t>
  </x:si>
  <x:si>
    <x:t>7166992316</x:t>
  </x:si>
  <x:si>
    <x:t>Zip Code</x:t>
  </x:si>
  <x:si>
    <x:t>14731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</x:si>
  <x:si>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</x:si>
  <x:si>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</x:si>
  <x:si>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</x:si>
  <x:si>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</x:si>
  <x:si>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</x:si>
  <x:si>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</x:si>
  <x:si>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</x:si>
  <x:si>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</x:si>
  <x:si>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</x:si>
  <x:si>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</x:si>
  <x:si>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</x:si>
  <x:si>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</x:si>
  <x:si>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</x:si>
  <x:si>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</x:si>
  <x:si>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</x:si>
  <x:si>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</x:si>
  <x:si>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</x:si>
  <x:si>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</x:si>
  <x:si>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</x:si>
  <x:si>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</x:si>
  <x:si>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</x:si>
  <x:si>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</x:si>
  <x:si>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</x:si>
  <x:si>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</x:si>
  <x:si>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</x:si>
  <x:si>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</x:si>
  <x:si>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</x:si>
  <x:si>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</x:si>
  <x:si>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</x:si>
  <x:si>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</x:si>
  <x:si>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</x:si>
  <x:si>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</x:si>
  <x:si>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</x:si>
  <x:si>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</x:si>
  <x:si>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</x:si>
  <x:si>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</x:si>
  <x:si>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</x:si>
  <x:si>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</x:si>
  <x:si>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</x:si>
  <x:si>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</x:si>
  <x:si>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</x:si>
  <x:si>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</x:si>
  <x:si>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</x:si>
  <x:si>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</x:si>
  <x:si>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</x:si>
  <x:si>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</x:si>
  <x:si>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</x:si>
  <x:si>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</x:si>
  <x:si>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</x:si>
  <x:si>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</x:si>
  <x:si>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</x:si>
  <x:si>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</x:si>
  <x:si>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</x:si>
  <x:si>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</x:si>
  <x:si>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</x:si>
  <x:si>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</x:si>
  <x:si>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</x:si>
  <x:si>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</x:si>
  <x:si>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</x:si>
  <x:si>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</x:si>
  <x:si>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</x:si>
  <x:si>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</x:si>
  <x:si>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</x:si>
  <x:si>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</x:si>
  <x:si>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</x:si>
  <x:si>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</x:si>
  <x:si>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</x:si>
  <x:si>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</x:si>
  <x:si>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</x:si>
  <x:si>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</x:si>
  <x:si>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</x:si>
  <x:si>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</x:si>
  <x:si>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</x:si>
  <x:si>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</x:si>
  <x:si>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</x:si>
  <x:si>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</x:si>
  <x:si>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</x:si>
  <x:si>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</x:si>
  <x:si>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</x:si>
  <x:si>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</x:si>
  <x:si>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</x:si>
  <x:si>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</x:si>
  <x:si>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</x:si>
  <x:si>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</x:si>
  <x:si>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</x:si>
  <x:si>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</x:si>
  <x:si>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</x:si>
  <x:si>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</x:si>
  <x:si>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</x:si>
  <x:si>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</x:si>
  <x:si>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</x:si>
  <x:si>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</x:si>
  <x:si>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</x:si>
  <x:si>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</x:si>
  <x:si>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</x:si>
  <x:si>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</x:si>
  <x:si>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</x:si>
  <x:si>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</x:si>
  <x:si>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</x:si>
  <x:si>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</x:si>
  <x:si>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</x:si>
  <x:si>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</x:si>
  <x:si>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</x:si>
  <x:si>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</x:si>
  <x:si>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</x:si>
  <x:si>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</x:si>
  <x:si>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040901040001</x:t>
  </x:si>
  <x:si>
    <x:t>ELLICOTTVILLE ELEMENTARY SCHOOL</x:t>
  </x:si>
  <x:si>
    <x:t>Elementary School</x:t>
  </x:si>
  <x:si>
    <x:t>Pre-K</x:t>
  </x:si>
  <x:si>
    <x:t>5</x:t>
  </x:si>
  <x:si>
    <x:t>Yes</x:t>
  </x:si>
  <x:si>
    <x:t>No</x:t>
  </x:si>
  <x:si>
    <x:t>040901040002</x:t>
  </x:si>
  <x:si>
    <x:t>ELLICOTTVILLE MIDDLE/HIGH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</x:si>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</x:sst>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13458649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33745</x:v>
      </x:c>
      <x:c r="E15" s="10" t="n">
        <x:v>827160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154500</x:v>
      </x:c>
      <x:c r="E16" s="10" t="n">
        <x:v>157950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1318295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154500</x:v>
      </x:c>
      <x:c r="E24" s="10" t="n">
        <x:v>157950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688979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130957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591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28136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706377</x:v>
      </x:c>
      <x:c r="E63" s="10" t="n">
        <x:v>0</x:v>
      </x:c>
      <x:c r="F63" s="84" t="n">
        <x:v>3</x:v>
      </x:c>
      <x:c r="G63" s="132" t="n">
        <x:v>235459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571298</x:v>
      </x:c>
      <x:c r="E64" s="10" t="n">
        <x:v>0</x:v>
      </x:c>
      <x:c r="F64" s="84" t="n">
        <x:v>8</x:v>
      </x:c>
      <x:c r="G64" s="132" t="n">
        <x:v>71412.25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494960</x:v>
      </x:c>
      <x:c r="E65" s="10" t="n">
        <x:v>520863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364734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26190</x:v>
      </x:c>
      <x:c r="E72" s="10" t="n">
        <x:v>20000</x:v>
      </x:c>
      <x:c r="F72" s="84" t="n">
        <x:v>1</x:v>
      </x:c>
      <x:c r="G72" s="132" t="n">
        <x:v>46190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105207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16194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2492978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6696443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252</x:v>
      </x:c>
      <x:c r="L8" s="107" t="n">
        <x:v>24</x:v>
      </x:c>
      <x:c r="M8" s="107" t="n">
        <x:v>0</x:v>
      </x:c>
      <x:c r="N8" s="107" t="n">
        <x:v>89</x:v>
      </x:c>
      <x:c r="O8" s="107" t="n">
        <x:v>0</x:v>
      </x:c>
      <x:c r="P8" s="107" t="n">
        <x:v>28</x:v>
      </x:c>
      <x:c r="Q8" s="108" t="n">
        <x:v>1</x:v>
      </x:c>
      <x:c r="R8" s="108" t="n">
        <x:v>24</x:v>
      </x:c>
      <x:c r="S8" s="108" t="n">
        <x:v>10.5</x:v>
      </x:c>
      <x:c r="T8" s="108" t="n">
        <x:v>1.5</x:v>
      </x:c>
      <x:c r="U8" s="108" t="n">
        <x:v>4.3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339</x:v>
      </x:c>
      <x:c r="L9" s="107" t="n">
        <x:v>0</x:v>
      </x:c>
      <x:c r="M9" s="107" t="n">
        <x:v>0</x:v>
      </x:c>
      <x:c r="N9" s="107" t="n">
        <x:v>119</x:v>
      </x:c>
      <x:c r="O9" s="107" t="n">
        <x:v>0</x:v>
      </x:c>
      <x:c r="P9" s="107" t="n">
        <x:v>44</x:v>
      </x:c>
      <x:c r="Q9" s="108" t="n">
        <x:v>2</x:v>
      </x:c>
      <x:c r="R9" s="108" t="n">
        <x:v>25</x:v>
      </x:c>
      <x:c r="S9" s="108" t="n">
        <x:v>1.5</x:v>
      </x:c>
      <x:c r="T9" s="108" t="n">
        <x:v>1.5</x:v>
      </x:c>
      <x:c r="U9" s="108" t="n">
        <x:v>3.8</x:v>
      </x:c>
      <x:c r="V9" s="108" t="n">
        <x:v>17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1983553</x:v>
      </x:c>
      <x:c r="E8" s="81" t="n">
        <x:v>539348</x:v>
      </x:c>
      <x:c r="F8" s="116" t="n">
        <x:v>939235.455177921</x:v>
      </x:c>
      <x:c r="G8" s="81" t="n">
        <x:v>671049</x:v>
      </x:c>
      <x:c r="H8" s="81" t="n">
        <x:v>214758</x:v>
      </x:c>
      <x:c r="I8" s="117">
        <x:f>SUM(D8:H8)</x:f>
      </x:c>
      <x:c r="J8" s="81" t="n">
        <x:v>2806177</x:v>
      </x:c>
      <x:c r="K8" s="81" t="n">
        <x:v>45377</x:v>
      </x:c>
      <x:c r="L8" s="81" t="n">
        <x:v>787793</x:v>
      </x:c>
      <x:c r="M8" s="81" t="n">
        <x:v>0</x:v>
      </x:c>
      <x:c r="N8" s="81" t="n">
        <x:v>178072</x:v>
      </x:c>
      <x:c r="O8" s="81" t="n">
        <x:v>171544</x:v>
      </x:c>
      <x:c r="P8" s="81" t="n">
        <x:v>358981</x:v>
      </x:c>
      <x:c r="Q8" s="117">
        <x:f>SUM(J8:P8)</x:f>
      </x:c>
      <x:c r="R8" s="81" t="n">
        <x:v>4085945</x:v>
      </x:c>
      <x:c r="S8" s="81" t="n">
        <x:v>261999</x:v>
      </x:c>
      <x:c r="T8" s="59">
        <x:f>SUM('Part C'!$R8:$S8)</x:f>
      </x:c>
      <x:c r="U8" s="81" t="n">
        <x:v>14804.1485507246</x:v>
      </x:c>
      <x:c r="V8" s="81" t="n">
        <x:v>949.271739130435</x:v>
      </x:c>
      <x:c r="W8" s="81" t="n">
        <x:v>1280801.11219512</x:v>
      </x:c>
      <x:c r="X8" s="81" t="n">
        <x:v>5628745.11219512</x:v>
      </x:c>
      <x:c r="Y8" s="12" t="n">
        <x:v>20394.0040296925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2112427</x:v>
      </x:c>
      <x:c r="E9" s="81" t="n">
        <x:v>686130</x:v>
      </x:c>
      <x:c r="F9" s="116" t="n">
        <x:v>1041857.74936724</x:v>
      </x:c>
      <x:c r="G9" s="81" t="n">
        <x:v>902720</x:v>
      </x:c>
      <x:c r="H9" s="81" t="n">
        <x:v>221286</x:v>
      </x:c>
      <x:c r="I9" s="117">
        <x:f>SUM(D9:H9)</x:f>
      </x:c>
      <x:c r="J9" s="81" t="n">
        <x:v>3183181</x:v>
      </x:c>
      <x:c r="K9" s="81" t="n">
        <x:v>0</x:v>
      </x:c>
      <x:c r="L9" s="81" t="n">
        <x:v>833460</x:v>
      </x:c>
      <x:c r="M9" s="81" t="n">
        <x:v>0</x:v>
      </x:c>
      <x:c r="N9" s="81" t="n">
        <x:v>234097</x:v>
      </x:c>
      <x:c r="O9" s="81" t="n">
        <x:v>230768</x:v>
      </x:c>
      <x:c r="P9" s="81" t="n">
        <x:v>482915</x:v>
      </x:c>
      <x:c r="Q9" s="117">
        <x:f>SUM(J9:P9)</x:f>
      </x:c>
      <x:c r="R9" s="81" t="n">
        <x:v>4940122</x:v>
      </x:c>
      <x:c r="S9" s="81" t="n">
        <x:v>24298</x:v>
      </x:c>
      <x:c r="T9" s="59">
        <x:f>SUM('Part C'!$R9:$S9)</x:f>
      </x:c>
      <x:c r="U9" s="81" t="n">
        <x:v>14572.6312684366</x:v>
      </x:c>
      <x:c r="V9" s="81" t="n">
        <x:v>71.6755162241888</x:v>
      </x:c>
      <x:c r="W9" s="81" t="n">
        <x:v>1573157.88780488</x:v>
      </x:c>
      <x:c r="X9" s="81" t="n">
        <x:v>6537577.88780488</x:v>
      </x:c>
      <x:c r="Y9" s="12" t="n">
        <x:v>19284.8905244982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24</x:v>
      </x:c>
      <x:c r="H8" s="119" t="n">
        <x:v>0</x:v>
      </x:c>
      <x:c r="I8" s="119" t="n">
        <x:v>0</x:v>
      </x:c>
      <x:c r="J8" s="120">
        <x:f>SUM(F8:I8)</x:f>
      </x:c>
      <x:c r="K8" s="81" t="n">
        <x:v>33745</x:v>
      </x:c>
      <x:c r="L8" s="81" t="n">
        <x:v>11632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