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<x:sst xmlns:x="http://schemas.openxmlformats.org/spreadsheetml/2006/main" count="232" uniqueCount="232">
  <x:si>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</x:si>
  <x:si>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</x:si>
  <x:si>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Eldred</x:t>
  </x:si>
  <x:si>
    <x:t>BEDS Code</x:t>
  </x:si>
  <x:si>
    <x:t>590801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</x:si>
  <x:si>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</x:si>
  <x:si>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</x:si>
  <x:si>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</x:si>
  <x:si>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</x:si>
  <x:si>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</x:si>
  <x:si>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Caleb Russell</x:t>
  </x:si>
  <x:si>
    <x:t>Street Address Line 1</x:t>
  </x:si>
  <x:si>
    <x:t>PO Box 249</x:t>
  </x:si>
  <x:si>
    <x:t>Title of Contact</x:t>
  </x:si>
  <x:si>
    <x:t>Business Administrator</x:t>
  </x:si>
  <x:si>
    <x:t>Street Address Line 2</x:t>
  </x:si>
  <x:si>
    <x:t/>
  </x:si>
  <x:si>
    <x:t>Email Address</x:t>
  </x:si>
  <x:si>
    <x:t>russellc@eldred.k12.ny.us</x:t>
  </x:si>
  <x:si>
    <x:t>City</x:t>
  </x:si>
  <x:si>
    <x:t>Phone Number</x:t>
  </x:si>
  <x:si>
    <x:t>8454561050</x:t>
  </x:si>
  <x:si>
    <x:t>Zip Code</x:t>
  </x:si>
  <x:si>
    <x:t>12732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</x:si>
  <x:si>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</x:si>
  <x:si>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</x:si>
  <x:si>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</x:si>
  <x:si>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</x:si>
  <x:si>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</x:si>
  <x:si>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</x:si>
  <x:si>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</x:si>
  <x:si>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</x:si>
  <x:si>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</x:si>
  <x:si>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</x:si>
  <x:si>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</x:si>
  <x:si>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</x:si>
  <x:si>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</x:si>
  <x:si>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</x:si>
  <x:si>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</x:si>
  <x:si>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</x:si>
  <x:si>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</x:si>
  <x:si>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</x:si>
  <x:si>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</x:si>
  <x:si>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</x:si>
  <x:si>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</x:si>
  <x:si>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</x:si>
  <x:si>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</x:si>
  <x:si>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</x:si>
  <x:si>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</x:si>
  <x:si>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</x:si>
  <x:si>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</x:si>
  <x:si>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</x:si>
  <x:si>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</x:si>
  <x:si>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</x:si>
  <x:si>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</x:si>
  <x:si>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</x:si>
  <x:si>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</x:si>
  <x:si>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</x:si>
  <x:si>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</x:si>
  <x:si>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</x:si>
  <x:si>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</x:si>
  <x:si>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</x:si>
  <x:si>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</x:si>
  <x:si>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</x:si>
  <x:si>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</x:si>
  <x:si>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</x:si>
  <x:si>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</x:si>
  <x:si>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</x:si>
  <x:si>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</x:si>
  <x:si>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</x:si>
  <x:si>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</x:si>
  <x:si>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</x:si>
  <x:si>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</x:si>
  <x:si>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</x:si>
  <x:si>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</x:si>
  <x:si>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</x:si>
  <x:si>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</x:si>
  <x:si>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</x:si>
  <x:si>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</x:si>
  <x:si>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</x:si>
  <x:si>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</x:si>
  <x:si>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</x:si>
  <x:si>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</x:si>
  <x:si>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</x:si>
  <x:si>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</x:si>
  <x:si>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</x:si>
  <x:si>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</x:si>
  <x:si>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</x:si>
  <x:si>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</x:si>
  <x:si>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</x:si>
  <x:si>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</x:si>
  <x:si>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</x:si>
  <x:si>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</x:si>
  <x:si>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</x:si>
  <x:si>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</x:si>
  <x:si>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</x:si>
  <x:si>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</x:si>
  <x:si>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</x:si>
  <x:si>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</x:si>
  <x:si>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</x:si>
  <x:si>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</x:si>
  <x:si>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</x:si>
  <x:si>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</x:si>
  <x:si>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</x:si>
  <x:si>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</x:si>
  <x:si>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</x:si>
  <x:si>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</x:si>
  <x:si>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</x:si>
  <x:si>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</x:si>
  <x:si>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</x:si>
  <x:si>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</x:si>
  <x:si>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</x:si>
  <x:si>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</x:si>
  <x:si>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</x:si>
  <x:si>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</x:si>
  <x:si>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</x:si>
  <x:si>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</x:si>
  <x:si>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</x:si>
  <x:si>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</x:si>
  <x:si>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</x:si>
  <x:si>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</x:si>
  <x:si>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</x:si>
  <x:si>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</x:si>
  <x:si>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</x:si>
  <x:si>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</x:si>
  <x:si>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</x:si>
  <x:si>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</x:si>
  <x:si>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</x:si>
  <x:si>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</x:si>
  <x:si>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</x:si>
  <x:si>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590801040001</x:t>
  </x:si>
  <x:si>
    <x:t>ELDRED JUNIOR-SENIOR HIGH SCHOOL</x:t>
  </x:si>
  <x:si>
    <x:t>Junior-Senior High School</x:t>
  </x:si>
  <x:si>
    <x:t>7</x:t>
  </x:si>
  <x:si>
    <x:t>12</x:t>
  </x:si>
  <x:si>
    <x:t>Yes</x:t>
  </x:si>
  <x:si>
    <x:t>No</x:t>
  </x:si>
  <x:si>
    <x:t>590801040002</x:t>
  </x:si>
  <x:si>
    <x:t>GEORGE ROSS MACKENZIE ELEM SCH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</x:si>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</x:sst>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18607926</x:v>
      </x:c>
      <x:c r="E14" s="10" t="n">
        <x:v>70000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115000</x:v>
      </x:c>
      <x:c r="E15" s="10" t="n">
        <x:v>1470000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120000</x:v>
      </x:c>
      <x:c r="E16" s="10" t="n">
        <x:v>280000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1517334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120000</x:v>
      </x:c>
      <x:c r="E24" s="10" t="n">
        <x:v>280000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964600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335878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1469927</x:v>
      </x:c>
      <x:c r="E37" s="10" t="n">
        <x:v>0</x:v>
      </x:c>
      <x:c r="F37" s="7" t="n">
        <x:v>20</x:v>
      </x:c>
      <x:c r="G37" s="132" t="n">
        <x:v>73496.35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445000</x:v>
      </x:c>
      <x:c r="E38" s="10" t="n">
        <x:v>0</x:v>
      </x:c>
      <x:c r="F38" s="7" t="n">
        <x:v>6</x:v>
      </x:c>
      <x:c r="G38" s="132" t="n">
        <x:v>74166.6666666667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90000</x:v>
      </x:c>
      <x:c r="E41" s="10" t="n">
        <x:v>0</x:v>
      </x:c>
      <x:c r="F41" s="7" t="n">
        <x:v>6</x:v>
      </x:c>
      <x:c r="G41" s="132" t="n">
        <x:v>15000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49485</x:v>
      </x:c>
      <x:c r="E62" s="10" t="n">
        <x:v>0</x:v>
      </x:c>
      <x:c r="F62" s="84" t="n">
        <x:v>0.4</x:v>
      </x:c>
      <x:c r="G62" s="132" t="n">
        <x:v>123712.5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722240</x:v>
      </x:c>
      <x:c r="E63" s="10" t="n">
        <x:v>0</x:v>
      </x:c>
      <x:c r="F63" s="84" t="n">
        <x:v>4.5</x:v>
      </x:c>
      <x:c r="G63" s="132" t="n">
        <x:v>160497.777777778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1338560</x:v>
      </x:c>
      <x:c r="E64" s="10" t="n">
        <x:v>570000</x:v>
      </x:c>
      <x:c r="F64" s="84" t="n">
        <x:v>12</x:v>
      </x:c>
      <x:c r="G64" s="132" t="n">
        <x:v>159046.666666667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332000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465077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178500</x:v>
      </x:c>
      <x:c r="E72" s="10" t="n">
        <x:v>0</x:v>
      </x:c>
      <x:c r="F72" s="84" t="n">
        <x:v>1</x:v>
      </x:c>
      <x:c r="G72" s="132" t="n">
        <x:v>178500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45000</x:v>
      </x:c>
      <x:c r="E74" s="10" t="n">
        <x:v>0</x:v>
      </x:c>
      <x:c r="F74" s="84" t="n">
        <x:v>0.5</x:v>
      </x:c>
      <x:c r="G74" s="132" t="n">
        <x:v>90000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120000</x:v>
      </x:c>
      <x:c r="F76" s="84" t="n">
        <x:v>12</x:v>
      </x:c>
      <x:c r="G76" s="132" t="n">
        <x:v>10000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190000</x:v>
      </x:c>
      <x:c r="E77" s="10" t="n">
        <x:v>0</x:v>
      </x:c>
      <x:c r="F77" s="84" t="n">
        <x:v>2</x:v>
      </x:c>
      <x:c r="G77" s="132" t="n">
        <x:v>95000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178058</x:v>
      </x:c>
      <x:c r="E78" s="10" t="n">
        <x:v>51673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508212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4050000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8225000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210</x:v>
      </x:c>
      <x:c r="L8" s="107" t="n">
        <x:v>0</x:v>
      </x:c>
      <x:c r="M8" s="107" t="n">
        <x:v>0</x:v>
      </x:c>
      <x:c r="N8" s="107" t="n">
        <x:v>84</x:v>
      </x:c>
      <x:c r="O8" s="107" t="n">
        <x:v>0</x:v>
      </x:c>
      <x:c r="P8" s="107" t="n">
        <x:v>36</x:v>
      </x:c>
      <x:c r="Q8" s="108" t="n">
        <x:v>3</x:v>
      </x:c>
      <x:c r="R8" s="108" t="n">
        <x:v>21</x:v>
      </x:c>
      <x:c r="S8" s="108" t="n">
        <x:v>3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232</x:v>
      </x:c>
      <x:c r="L9" s="107" t="n">
        <x:v>24</x:v>
      </x:c>
      <x:c r="M9" s="107" t="n">
        <x:v>4</x:v>
      </x:c>
      <x:c r="N9" s="107" t="n">
        <x:v>104</x:v>
      </x:c>
      <x:c r="O9" s="107" t="n">
        <x:v>2</x:v>
      </x:c>
      <x:c r="P9" s="107" t="n">
        <x:v>44</x:v>
      </x:c>
      <x:c r="Q9" s="108" t="n">
        <x:v>5</x:v>
      </x:c>
      <x:c r="R9" s="108" t="n">
        <x:v>15</x:v>
      </x:c>
      <x:c r="S9" s="108" t="n">
        <x:v>11</x:v>
      </x:c>
      <x:c r="T9" s="108" t="n">
        <x:v>1</x:v>
      </x:c>
      <x:c r="U9" s="108" t="n">
        <x:v>3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2287700</x:v>
      </x:c>
      <x:c r="E8" s="81" t="n">
        <x:v>566826</x:v>
      </x:c>
      <x:c r="F8" s="116" t="n">
        <x:v>1229194.64224777</x:v>
      </x:c>
      <x:c r="G8" s="81" t="n">
        <x:v>710750</x:v>
      </x:c>
      <x:c r="H8" s="81" t="n">
        <x:v>679338</x:v>
      </x:c>
      <x:c r="I8" s="117">
        <x:f>SUM(D8:H8)</x:f>
      </x:c>
      <x:c r="J8" s="81" t="n">
        <x:v>3708169</x:v>
      </x:c>
      <x:c r="K8" s="81" t="n">
        <x:v>0</x:v>
      </x:c>
      <x:c r="L8" s="81" t="n">
        <x:v>640919</x:v>
      </x:c>
      <x:c r="M8" s="81" t="n">
        <x:v>0</x:v>
      </x:c>
      <x:c r="N8" s="81" t="n">
        <x:v>267782</x:v>
      </x:c>
      <x:c r="O8" s="81" t="n">
        <x:v>386579</x:v>
      </x:c>
      <x:c r="P8" s="81" t="n">
        <x:v>470360</x:v>
      </x:c>
      <x:c r="Q8" s="117">
        <x:f>SUM(J8:P8)</x:f>
      </x:c>
      <x:c r="R8" s="81" t="n">
        <x:v>4948809</x:v>
      </x:c>
      <x:c r="S8" s="81" t="n">
        <x:v>525000</x:v>
      </x:c>
      <x:c r="T8" s="59">
        <x:f>SUM('Part C'!$R8:$S8)</x:f>
      </x:c>
      <x:c r="U8" s="81" t="n">
        <x:v>23565.7571428571</x:v>
      </x:c>
      <x:c r="V8" s="81" t="n">
        <x:v>2500</x:v>
      </x:c>
      <x:c r="W8" s="81" t="n">
        <x:v>2121806.4893617</x:v>
      </x:c>
      <x:c r="X8" s="81" t="n">
        <x:v>7595615.4893617</x:v>
      </x:c>
      <x:c r="Y8" s="12" t="n">
        <x:v>36169.5975683891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2325000</x:v>
      </x:c>
      <x:c r="E9" s="81" t="n">
        <x:v>651336</x:v>
      </x:c>
      <x:c r="F9" s="116" t="n">
        <x:v>1281647.5536496</x:v>
      </x:c>
      <x:c r="G9" s="81" t="n">
        <x:v>336750</x:v>
      </x:c>
      <x:c r="H9" s="81" t="n">
        <x:v>462839</x:v>
      </x:c>
      <x:c r="I9" s="117">
        <x:f>SUM(D9:H9)</x:f>
      </x:c>
      <x:c r="J9" s="81" t="n">
        <x:v>3317227</x:v>
      </x:c>
      <x:c r="K9" s="81" t="n">
        <x:v>170100</x:v>
      </x:c>
      <x:c r="L9" s="81" t="n">
        <x:v>670981</x:v>
      </x:c>
      <x:c r="M9" s="81" t="n">
        <x:v>41250</x:v>
      </x:c>
      <x:c r="N9" s="81" t="n">
        <x:v>217576</x:v>
      </x:c>
      <x:c r="O9" s="81" t="n">
        <x:v>386579</x:v>
      </x:c>
      <x:c r="P9" s="81" t="n">
        <x:v>253860</x:v>
      </x:c>
      <x:c r="Q9" s="117">
        <x:f>SUM(J9:P9)</x:f>
      </x:c>
      <x:c r="R9" s="81" t="n">
        <x:v>4824246</x:v>
      </x:c>
      <x:c r="S9" s="81" t="n">
        <x:v>233327</x:v>
      </x:c>
      <x:c r="T9" s="59">
        <x:f>SUM('Part C'!$R9:$S9)</x:f>
      </x:c>
      <x:c r="U9" s="81" t="n">
        <x:v>18554.7923076923</x:v>
      </x:c>
      <x:c r="V9" s="81" t="n">
        <x:v>897.411538461538</x:v>
      </x:c>
      <x:c r="W9" s="81" t="n">
        <x:v>2626998.5106383</x:v>
      </x:c>
      <x:c r="X9" s="81" t="n">
        <x:v>7684571.5106383</x:v>
      </x:c>
      <x:c r="Y9" s="12" t="n">
        <x:v>29556.0442716858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24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62100</x:v>
      </x:c>
      <x:c r="L9" s="81" t="n">
        <x:v>108000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