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<x:sst xmlns:x="http://schemas.openxmlformats.org/spreadsheetml/2006/main" count="228" uniqueCount="228">
  <x:si>
    <x:t>Part A - District-Level Information</x:t>
  </x:si>
  <x:si>
    <x:t>School District Name</x:t>
  </x:si>
  <x:si>
    <x:t>East Quogue</x:t>
  </x:si>
  <x:si>
    <x:t>BEDS Code</x:t>
  </x:si>
  <x:si>
    <x:t>580917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</x:si>
  <x:si>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</x:si>
  <x:si>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</x:si>
  <x:si>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</x:si>
  <x:si>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</x:si>
  <x:si>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</x:si>
  <x:si>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Joan Bencze</x:t>
  </x:si>
  <x:si>
    <x:t>Street Address Line 1</x:t>
  </x:si>
  <x:si>
    <x:t>6 Central Avenue</x:t>
  </x:si>
  <x:si>
    <x:t>Title of Contact</x:t>
  </x:si>
  <x:si>
    <x:t>Principal Accountant</x:t>
  </x:si>
  <x:si>
    <x:t>Street Address Line 2</x:t>
  </x:si>
  <x:si>
    <x:t/>
  </x:si>
  <x:si>
    <x:t>Email Address</x:t>
  </x:si>
  <x:si>
    <x:t>jbencze@eastquogue.k12.ny.us</x:t>
  </x:si>
  <x:si>
    <x:t>City</x:t>
  </x:si>
  <x:si>
    <x:t>Phone Number</x:t>
  </x:si>
  <x:si>
    <x:t>6318044804</x:t>
  </x:si>
  <x:si>
    <x:t>Zip Code</x:t>
  </x:si>
  <x:si>
    <x:t>11942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</x:si>
  <x:si>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</x:si>
  <x:si>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</x:si>
  <x:si>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</x:si>
  <x:si>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</x:si>
  <x:si>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</x:si>
  <x:si>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</x:si>
  <x:si>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</x:si>
  <x:si>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</x:si>
  <x:si>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</x:si>
  <x:si>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</x:si>
  <x:si>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</x:si>
  <x:si>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</x:si>
  <x:si>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</x:si>
  <x:si>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</x:si>
  <x:si>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</x:si>
  <x:si>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</x:si>
  <x:si>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</x:si>
  <x:si>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</x:si>
  <x:si>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</x:si>
  <x:si>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</x:si>
  <x:si>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</x:si>
  <x:si>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</x:si>
  <x:si>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</x:si>
  <x:si>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</x:si>
  <x:si>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</x:si>
  <x:si>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</x:si>
  <x:si>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</x:si>
  <x:si>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</x:si>
  <x:si>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</x:si>
  <x:si>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</x:si>
  <x:si>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</x:si>
  <x:si>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</x:si>
  <x:si>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</x:si>
  <x:si>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</x:si>
  <x:si>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</x:si>
  <x:si>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</x:si>
  <x:si>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</x:si>
  <x:si>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</x:si>
  <x:si>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</x:si>
  <x:si>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</x:si>
  <x:si>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</x:si>
  <x:si>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</x:si>
  <x:si>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</x:si>
  <x:si>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</x:si>
  <x:si>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</x:si>
  <x:si>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</x:si>
  <x:si>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</x:si>
  <x:si>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</x:si>
  <x:si>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</x:si>
  <x:si>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</x:si>
  <x:si>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</x:si>
  <x:si>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</x:si>
  <x:si>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</x:si>
  <x:si>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</x:si>
  <x:si>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</x:si>
  <x:si>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</x:si>
  <x:si>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</x:si>
  <x:si>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</x:si>
  <x:si>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</x:si>
  <x:si>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</x:si>
  <x:si>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</x:si>
  <x:si>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</x:si>
  <x:si>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</x:si>
  <x:si>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</x:si>
  <x:si>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</x:si>
  <x:si>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</x:si>
  <x:si>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</x:si>
  <x:si>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</x:si>
  <x:si>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</x:si>
  <x:si>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</x:si>
  <x:si>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</x:si>
  <x:si>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</x:si>
  <x:si>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</x:si>
  <x:si>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</x:si>
  <x:si>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</x:si>
  <x:si>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</x:si>
  <x:si>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</x:si>
  <x:si>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</x:si>
  <x:si>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</x:si>
  <x:si>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</x:si>
  <x:si>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</x:si>
  <x:si>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</x:si>
  <x:si>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</x:si>
  <x:si>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</x:si>
  <x:si>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</x:si>
  <x:si>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</x:si>
  <x:si>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</x:si>
  <x:si>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</x:si>
  <x:si>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</x:si>
  <x:si>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</x:si>
  <x:si>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</x:si>
  <x:si>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</x:si>
  <x:si>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</x:si>
  <x:si>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</x:si>
  <x:si>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</x:si>
  <x:si>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</x:si>
  <x:si>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</x:si>
  <x:si>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</x:si>
  <x:si>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</x:si>
  <x:si>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</x:si>
  <x:si>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</x:si>
  <x:si>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</x:si>
  <x:si>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</x:si>
  <x:si>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</x:si>
  <x:si>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</x:si>
  <x:si>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</x:si>
  <x:si>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580917020001</x:t>
  </x:si>
  <x:si>
    <x:t>EAST QUOGUE SCHOOL</x:t>
  </x:si>
  <x:si>
    <x:t>Elementary School</x:t>
  </x:si>
  <x:si>
    <x:t>K</x:t>
  </x:si>
  <x:si>
    <x:t>6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</x:si>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</x:sst>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26913297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126900</x:v>
      </x:c>
      <x:c r="E15" s="10" t="n">
        <x:v>107300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627969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1436000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12010814</x:v>
      </x:c>
      <x:c r="E35" s="10" t="n">
        <x:v>0</x:v>
      </x:c>
      <x:c r="F35" s="7" t="n">
        <x:v>397</x:v>
      </x:c>
      <x:c r="G35" s="132" t="n">
        <x:v>30253.9395465995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50000</x:v>
      </x:c>
      <x:c r="E41" s="10" t="n">
        <x:v>0</x:v>
      </x:c>
      <x:c r="F41" s="7" t="n">
        <x:v>10</x:v>
      </x:c>
      <x:c r="G41" s="132" t="n">
        <x:v>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392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63960</x:v>
      </x:c>
      <x:c r="E62" s="10" t="n">
        <x:v>0</x:v>
      </x:c>
      <x:c r="F62" s="84" t="n">
        <x:v>0.2</x:v>
      </x:c>
      <x:c r="G62" s="132" t="n">
        <x:v>319800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674558</x:v>
      </x:c>
      <x:c r="E63" s="10" t="n">
        <x:v>0</x:v>
      </x:c>
      <x:c r="F63" s="84" t="n">
        <x:v>3.6</x:v>
      </x:c>
      <x:c r="G63" s="132" t="n">
        <x:v>187377.222222222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1141095</x:v>
      </x:c>
      <x:c r="E64" s="10" t="n">
        <x:v>0</x:v>
      </x:c>
      <x:c r="F64" s="84" t="n">
        <x:v>6</x:v>
      </x:c>
      <x:c r="G64" s="132" t="n">
        <x:v>190182.5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785313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355297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36000</x:v>
      </x:c>
      <x:c r="E72" s="10" t="n">
        <x:v>0</x:v>
      </x:c>
      <x:c r="F72" s="84" t="n">
        <x:v>2.6</x:v>
      </x:c>
      <x:c r="G72" s="132" t="n">
        <x:v>13846.1538461538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2368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411478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3216000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7105113.86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392</x:v>
      </x:c>
      <x:c r="L8" s="107" t="n">
        <x:v>0</x:v>
      </x:c>
      <x:c r="M8" s="107" t="n">
        <x:v>0</x:v>
      </x:c>
      <x:c r="N8" s="107" t="n">
        <x:v>114</x:v>
      </x:c>
      <x:c r="O8" s="107" t="n">
        <x:v>63</x:v>
      </x:c>
      <x:c r="P8" s="107" t="n">
        <x:v>46</x:v>
      </x:c>
      <x:c r="Q8" s="108" t="n">
        <x:v>2</x:v>
      </x:c>
      <x:c r="R8" s="108" t="n">
        <x:v>47</x:v>
      </x:c>
      <x:c r="S8" s="108" t="n">
        <x:v>17</x:v>
      </x:c>
      <x:c r="T8" s="108" t="n">
        <x:v>1</x:v>
      </x:c>
      <x:c r="U8" s="108" t="n">
        <x:v>3.5</x:v>
      </x:c>
      <x:c r="V8" s="108" t="n">
        <x:v>2.6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137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139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140</x:v>
      </x:c>
      <x:c r="E5" s="175" t="s"/>
      <x:c r="F5" s="175" t="s"/>
      <x:c r="G5" s="175" t="s"/>
      <x:c r="H5" s="175" t="s"/>
      <x:c r="I5" s="176" t="s"/>
      <x:c r="J5" s="177" t="s">
        <x:v>141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142</x:v>
      </x:c>
      <x:c r="S5" s="181" t="s"/>
      <x:c r="T5" s="182" t="s"/>
      <x:c r="U5" s="143" t="s">
        <x:v>143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144</x:v>
      </x:c>
      <x:c r="E6" s="155" t="s"/>
      <x:c r="F6" s="155" t="s"/>
      <x:c r="G6" s="89" t="s"/>
      <x:c r="H6" s="90" t="s"/>
      <x:c r="I6" s="75" t="s"/>
      <x:c r="J6" s="134" t="s">
        <x:v>145</x:v>
      </x:c>
      <x:c r="K6" s="135" t="s"/>
      <x:c r="L6" s="134" t="s">
        <x:v>146</x:v>
      </x:c>
      <x:c r="M6" s="135" t="s"/>
      <x:c r="N6" s="134" t="s">
        <x:v>147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148</x:v>
      </x:c>
      <x:c r="E7" s="100" t="s">
        <x:v>149</x:v>
      </x:c>
      <x:c r="F7" s="100" t="s">
        <x:v>150</x:v>
      </x:c>
      <x:c r="G7" s="113" t="s">
        <x:v>151</x:v>
      </x:c>
      <x:c r="H7" s="183" t="s">
        <x:v>152</x:v>
      </x:c>
      <x:c r="I7" s="113" t="s">
        <x:v>153</x:v>
      </x:c>
      <x:c r="J7" s="113" t="s">
        <x:v>154</x:v>
      </x:c>
      <x:c r="K7" s="183" t="s">
        <x:v>155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5043736</x:v>
      </x:c>
      <x:c r="E8" s="81" t="n">
        <x:v>1155252</x:v>
      </x:c>
      <x:c r="F8" s="116" t="n">
        <x:v>2446857.09001936</x:v>
      </x:c>
      <x:c r="G8" s="81" t="n">
        <x:v>127000</x:v>
      </x:c>
      <x:c r="H8" s="81" t="n">
        <x:v>616800</x:v>
      </x:c>
      <x:c r="I8" s="117">
        <x:f>SUM(D8:H8)</x:f>
      </x:c>
      <x:c r="J8" s="81" t="n">
        <x:v>6336328</x:v>
      </x:c>
      <x:c r="K8" s="81" t="n">
        <x:v>0</x:v>
      </x:c>
      <x:c r="L8" s="81" t="n">
        <x:v>1986920</x:v>
      </x:c>
      <x:c r="M8" s="81" t="n">
        <x:v>0</x:v>
      </x:c>
      <x:c r="N8" s="81" t="n">
        <x:v>382813</x:v>
      </x:c>
      <x:c r="O8" s="81" t="n">
        <x:v>389333</x:v>
      </x:c>
      <x:c r="P8" s="81" t="n">
        <x:v>294251</x:v>
      </x:c>
      <x:c r="Q8" s="117">
        <x:f>SUM(J8:P8)</x:f>
      </x:c>
      <x:c r="R8" s="81" t="n">
        <x:v>9282345</x:v>
      </x:c>
      <x:c r="S8" s="81" t="n">
        <x:v>107300</x:v>
      </x:c>
      <x:c r="T8" s="59">
        <x:f>SUM('Part C'!$R8:$S8)</x:f>
      </x:c>
      <x:c r="U8" s="81" t="n">
        <x:v>23679.4515306122</x:v>
      </x:c>
      <x:c r="V8" s="81" t="n">
        <x:v>273.724489795918</x:v>
      </x:c>
      <x:c r="W8" s="81" t="n">
        <x:v>3483069</x:v>
      </x:c>
      <x:c r="X8" s="81" t="n">
        <x:v>12872714</x:v>
      </x:c>
      <x:c r="Y8" s="12" t="n">
        <x:v>32838.556122449</x:v>
      </x:c>
    </x:row>
    <x:row r="9" spans="1:25" s="3" customFormat="1" ht="15" customHeight="1" x14ac:dyDescent="0.3">
      <x:c r="A9" s="4" t="s">
        <x:v>137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139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139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137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132</x:v>
      </x:c>
      <x:c r="B2" s="83" t="s">
        <x:v>155</x:v>
      </x:c>
      <x:c r="C2" s="83" t="s">
        <x:v>135</x:v>
      </x:c>
    </x:row>
    <x:row r="3" spans="1:9" x14ac:dyDescent="0.3">
      <x:c r="A3" s="2" t="s">
        <x:v>215</x:v>
      </x:c>
      <x:c r="B3" s="83" t="s">
        <x:v>216</x:v>
      </x:c>
      <x:c r="C3" s="83" t="s">
        <x:v>136</x:v>
      </x:c>
      <x:c r="D3" s="2" t="s">
        <x:v>132</x:v>
      </x:c>
      <x:c r="F3" s="2" t="s">
        <x:v>155</x:v>
      </x:c>
      <x:c r="H3" s="2" t="n">
        <x:v>2021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220</x:v>
      </x:c>
      <x:c r="B5" s="83" t="s">
        <x:v>221</x:v>
      </x:c>
      <x:c r="D5" s="2" t="s">
        <x:v>222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222</x:v>
      </x:c>
      <x:c r="B6" s="83" t="s">
        <x:v>223</x:v>
      </x:c>
      <x:c r="C6" s="0" t="s"/>
      <x:c r="D6" s="0" t="s">
        <x:v>215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224</x:v>
      </x:c>
      <x:c r="B7" s="83" t="s">
        <x:v>6</x:v>
      </x:c>
      <x:c r="D7" s="2" t="s">
        <x:v>225</x:v>
      </x:c>
      <x:c r="F7" s="2" t="n">
        <x:v>3</x:v>
      </x:c>
      <x:c r="I7" s="2" t="n">
        <x:v>2019</x:v>
      </x:c>
    </x:row>
    <x:row r="8" spans="1:9" x14ac:dyDescent="0.3">
      <x:c r="A8" s="2" t="s">
        <x:v>226</x:v>
      </x:c>
      <x:c r="B8" s="83" t="n">
        <x:v>5</x:v>
      </x:c>
      <x:c r="D8" s="2" t="s">
        <x:v>220</x:v>
      </x:c>
      <x:c r="F8" s="2" t="n">
        <x:v>4</x:v>
      </x:c>
      <x:c r="I8" s="2" t="n">
        <x:v>2020</x:v>
      </x:c>
    </x:row>
    <x:row r="9" spans="1:9" x14ac:dyDescent="0.3">
      <x:c r="A9" s="2" t="s">
        <x:v>227</x:v>
      </x:c>
      <x:c r="B9" s="83" t="n">
        <x:v>6</x:v>
      </x:c>
      <x:c r="D9" s="2" t="s">
        <x:v>217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227</x:v>
      </x:c>
      <x:c r="F10" s="2" t="n">
        <x:v>6</x:v>
      </x:c>
      <x:c r="I10" s="2" t="n">
        <x:v>2022</x:v>
      </x:c>
    </x:row>
    <x:row r="11" spans="1:9" x14ac:dyDescent="0.3">
      <x:c r="A11" s="2" t="s">
        <x:v>225</x:v>
      </x:c>
      <x:c r="B11" s="83" t="n">
        <x:v>8</x:v>
      </x:c>
      <x:c r="D11" s="2" t="s">
        <x:v>224</x:v>
      </x:c>
      <x:c r="F11" s="2" t="n">
        <x:v>7</x:v>
      </x:c>
    </x:row>
    <x:row r="12" spans="1:9" x14ac:dyDescent="0.3">
      <x:c r="B12" s="83" t="n">
        <x:v>9</x:v>
      </x:c>
      <x:c r="D12" s="2" t="s">
        <x:v>226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224</x:v>
      </x:c>
      <x:c r="F16" s="2" t="n">
        <x:v>12</x:v>
      </x:c>
    </x:row>
    <x:row r="17" spans="1:9" x14ac:dyDescent="0.3">
      <x:c r="B17" s="83" t="s">
        <x:v>226</x:v>
      </x:c>
      <x:c r="F17" s="2" t="s">
        <x:v>224</x:v>
      </x:c>
    </x:row>
    <x:row r="18" spans="1:9" x14ac:dyDescent="0.3">
      <x:c r="B18" s="83" t="s">
        <x:v>227</x:v>
      </x:c>
      <x:c r="F18" s="2" t="s">
        <x:v>226</x:v>
      </x:c>
    </x:row>
    <x:row r="19" spans="1:9">
      <x:c r="F19" s="2" t="s">
        <x:v>227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