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<x:sst xmlns:x="http://schemas.openxmlformats.org/spreadsheetml/2006/main" count="233" uniqueCount="233">
  <x:si>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</x:si>
  <x:si>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</x:si>
  <x:si>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East Moriches</x:t>
  </x:si>
  <x:si>
    <x:t>BEDS Code</x:t>
  </x:si>
  <x:si>
    <x:t>580234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</x:si>
  <x:si>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</x:si>
  <x:si>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</x:si>
  <x:si>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</x:si>
  <x:si>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</x:si>
  <x:si>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</x:si>
  <x:si>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CHARLES  RUSSO</x:t>
  </x:si>
  <x:si>
    <x:t>Street Address Line 1</x:t>
  </x:si>
  <x:si>
    <x:t>9 ADELAIDE AVENUE</x:t>
  </x:si>
  <x:si>
    <x:t>Title of Contact</x:t>
  </x:si>
  <x:si>
    <x:t>INTERIM SUPERINTENDENT</x:t>
  </x:si>
  <x:si>
    <x:t>Street Address Line 2</x:t>
  </x:si>
  <x:si>
    <x:t/>
  </x:si>
  <x:si>
    <x:t>Email Address</x:t>
  </x:si>
  <x:si>
    <x:t>CRUSSO@EMOSCHOOLS.ORG</x:t>
  </x:si>
  <x:si>
    <x:t>City</x:t>
  </x:si>
  <x:si>
    <x:t>EAST MORICHES</x:t>
  </x:si>
  <x:si>
    <x:t>Phone Number</x:t>
  </x:si>
  <x:si>
    <x:t>6318780162</x:t>
  </x:si>
  <x:si>
    <x:t>Zip Code</x:t>
  </x:si>
  <x:si>
    <x:t>11940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</x:si>
  <x:si>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</x:si>
  <x:si>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</x:si>
  <x:si>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</x:si>
  <x:si>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</x:si>
  <x:si>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</x:si>
  <x:si>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</x:si>
  <x:si>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</x:si>
  <x:si>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</x:si>
  <x:si>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</x:si>
  <x:si>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</x:si>
  <x:si>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</x:si>
  <x:si>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</x:si>
  <x:si>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</x:si>
  <x:si>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</x:si>
  <x:si>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</x:si>
  <x:si>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</x:si>
  <x:si>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</x:si>
  <x:si>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</x:si>
  <x:si>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</x:si>
  <x:si>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</x:si>
  <x:si>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</x:si>
  <x:si>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</x:si>
  <x:si>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</x:si>
  <x:si>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</x:si>
  <x:si>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</x:si>
  <x:si>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</x:si>
  <x:si>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</x:si>
  <x:si>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</x:si>
  <x:si>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</x:si>
  <x:si>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</x:si>
  <x:si>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</x:si>
  <x:si>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</x:si>
  <x:si>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</x:si>
  <x:si>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</x:si>
  <x:si>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</x:si>
  <x:si>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</x:si>
  <x:si>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</x:si>
  <x:si>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</x:si>
  <x:si>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</x:si>
  <x:si>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</x:si>
  <x:si>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</x:si>
  <x:si>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</x:si>
  <x:si>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</x:si>
  <x:si>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</x:si>
  <x:si>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</x:si>
  <x:si>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</x:si>
  <x:si>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</x:si>
  <x:si>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</x:si>
  <x:si>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</x:si>
  <x:si>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</x:si>
  <x:si>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</x:si>
  <x:si>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</x:si>
  <x:si>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</x:si>
  <x:si>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</x:si>
  <x:si>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</x:si>
  <x:si>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</x:si>
  <x:si>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</x:si>
  <x:si>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</x:si>
  <x:si>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</x:si>
  <x:si>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</x:si>
  <x:si>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</x:si>
  <x:si>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</x:si>
  <x:si>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</x:si>
  <x:si>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</x:si>
  <x:si>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</x:si>
  <x:si>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</x:si>
  <x:si>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</x:si>
  <x:si>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</x:si>
  <x:si>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</x:si>
  <x:si>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</x:si>
  <x:si>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</x:si>
  <x:si>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</x:si>
  <x:si>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</x:si>
  <x:si>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</x:si>
  <x:si>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</x:si>
  <x:si>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</x:si>
  <x:si>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</x:si>
  <x:si>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</x:si>
  <x:si>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</x:si>
  <x:si>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</x:si>
  <x:si>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</x:si>
  <x:si>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</x:si>
  <x:si>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</x:si>
  <x:si>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</x:si>
  <x:si>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</x:si>
  <x:si>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</x:si>
  <x:si>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</x:si>
  <x:si>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</x:si>
  <x:si>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</x:si>
  <x:si>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</x:si>
  <x:si>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</x:si>
  <x:si>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</x:si>
  <x:si>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</x:si>
  <x:si>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</x:si>
  <x:si>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</x:si>
  <x:si>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</x:si>
  <x:si>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</x:si>
  <x:si>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</x:si>
  <x:si>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</x:si>
  <x:si>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</x:si>
  <x:si>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</x:si>
  <x:si>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</x:si>
  <x:si>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</x:si>
  <x:si>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</x:si>
  <x:si>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</x:si>
  <x:si>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</x:si>
  <x:si>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580234020001</x:t>
  </x:si>
  <x:si>
    <x:t>EAST MORICHES SCHOOL</x:t>
  </x:si>
  <x:si>
    <x:t>Middle/Junior High School</x:t>
  </x:si>
  <x:si>
    <x:t>5</x:t>
  </x:si>
  <x:si>
    <x:t>8</x:t>
  </x:si>
  <x:si>
    <x:t>Yes</x:t>
  </x:si>
  <x:si>
    <x:t>No</x:t>
  </x:si>
  <x:si>
    <x:t>580234020009</x:t>
  </x:si>
  <x:si>
    <x:t>EAST MORICHES ELMENTARY SCHOOL</x:t>
  </x:si>
  <x:si>
    <x:t>Elementary School</x:t>
  </x:si>
  <x:si>
    <x:t>K</x:t>
  </x:si>
  <x:si>
    <x:t>4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</x:si>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</x:sst>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29526623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1939303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173200</x:v>
      </x:c>
      <x:c r="E16" s="10" t="n">
        <x:v>150000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135000</x:v>
      </x:c>
      <x:c r="E22" s="10" t="n">
        <x:v>641275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1401488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143200</x:v>
      </x:c>
      <x:c r="E24" s="10" t="n">
        <x:v>150000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1424920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75000</x:v>
      </x:c>
      <x:c r="E33" s="10" t="n">
        <x:v>0</x:v>
      </x:c>
      <x:c r="F33" s="7" t="n">
        <x:v>3</x:v>
      </x:c>
      <x:c r="G33" s="132" t="n">
        <x:v>25000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8712240</x:v>
      </x:c>
      <x:c r="E35" s="10" t="n">
        <x:v>34300</x:v>
      </x:c>
      <x:c r="F35" s="7" t="n">
        <x:v>356</x:v>
      </x:c>
      <x:c r="G35" s="132" t="n">
        <x:v>24568.9325842697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45600</x:v>
      </x:c>
      <x:c r="E36" s="10" t="n">
        <x:v>30166</x:v>
      </x:c>
      <x:c r="F36" s="7" t="n">
        <x:v>38</x:v>
      </x:c>
      <x:c r="G36" s="132" t="n">
        <x:v>1993.84210526316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1388000</x:v>
      </x:c>
      <x:c r="E37" s="10" t="n">
        <x:v>0</x:v>
      </x:c>
      <x:c r="F37" s="7" t="n">
        <x:v>20</x:v>
      </x:c>
      <x:c r="G37" s="132" t="n">
        <x:v>69400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438000</x:v>
      </x:c>
      <x:c r="E38" s="10" t="n">
        <x:v>0</x:v>
      </x:c>
      <x:c r="F38" s="7" t="n">
        <x:v>6</x:v>
      </x:c>
      <x:c r="G38" s="132" t="n">
        <x:v>73000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73500</x:v>
      </x:c>
      <x:c r="F41" s="7" t="n">
        <x:v>6</x:v>
      </x:c>
      <x:c r="G41" s="132" t="n">
        <x:v>12250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59686</x:v>
      </x:c>
      <x:c r="F43" s="7" t="n">
        <x:v>3</x:v>
      </x:c>
      <x:c r="G43" s="132" t="n">
        <x:v>19895.3333333333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683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18883</x:v>
      </x:c>
      <x:c r="E62" s="10" t="n">
        <x:v>0</x:v>
      </x:c>
      <x:c r="F62" s="84" t="n">
        <x:v>0.3</x:v>
      </x:c>
      <x:c r="G62" s="132" t="n">
        <x:v>62943.3333333333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606743</x:v>
      </x:c>
      <x:c r="E63" s="10" t="n">
        <x:v>0</x:v>
      </x:c>
      <x:c r="F63" s="84" t="n">
        <x:v>2.3</x:v>
      </x:c>
      <x:c r="G63" s="132" t="n">
        <x:v>263801.304347826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971416</x:v>
      </x:c>
      <x:c r="E64" s="10" t="n">
        <x:v>0</x:v>
      </x:c>
      <x:c r="F64" s="84" t="n">
        <x:v>12</x:v>
      </x:c>
      <x:c r="G64" s="132" t="n">
        <x:v>80951.3333333333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469525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350183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20000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100000</x:v>
      </x:c>
      <x:c r="E77" s="10" t="n">
        <x:v>0</x:v>
      </x:c>
      <x:c r="F77" s="84" t="n">
        <x:v>1</x:v>
      </x:c>
      <x:c r="G77" s="132" t="n">
        <x:v>100000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39966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448168</x:v>
      </x:c>
      <x:c r="E82" s="10" t="n">
        <x:v>128140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4326479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9383504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320</x:v>
      </x:c>
      <x:c r="L8" s="107" t="n">
        <x:v>0</x:v>
      </x:c>
      <x:c r="M8" s="107" t="n">
        <x:v>0</x:v>
      </x:c>
      <x:c r="N8" s="107" t="n">
        <x:v>70</x:v>
      </x:c>
      <x:c r="O8" s="107" t="n">
        <x:v>14</x:v>
      </x:c>
      <x:c r="P8" s="107" t="n">
        <x:v>32</x:v>
      </x:c>
      <x:c r="Q8" s="108" t="n">
        <x:v>5</x:v>
      </x:c>
      <x:c r="R8" s="108" t="n">
        <x:v>22.4</x:v>
      </x:c>
      <x:c r="S8" s="108" t="n">
        <x:v>4</x:v>
      </x:c>
      <x:c r="T8" s="108" t="n">
        <x:v>1.3</x:v>
      </x:c>
      <x:c r="U8" s="108" t="n">
        <x:v>2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363</x:v>
      </x:c>
      <x:c r="L9" s="107" t="n">
        <x:v>0</x:v>
      </x:c>
      <x:c r="M9" s="107" t="n">
        <x:v>0</x:v>
      </x:c>
      <x:c r="N9" s="107" t="n">
        <x:v>75</x:v>
      </x:c>
      <x:c r="O9" s="107" t="n">
        <x:v>8</x:v>
      </x:c>
      <x:c r="P9" s="107" t="n">
        <x:v>53</x:v>
      </x:c>
      <x:c r="Q9" s="108" t="n">
        <x:v>5</x:v>
      </x:c>
      <x:c r="R9" s="108" t="n">
        <x:v>31</x:v>
      </x:c>
      <x:c r="S9" s="108" t="n">
        <x:v>22</x:v>
      </x:c>
      <x:c r="T9" s="108" t="n">
        <x:v>1.3</x:v>
      </x:c>
      <x:c r="U9" s="108" t="n">
        <x:v>3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161</x:v>
      </x:c>
      <x:c r="L7" s="113" t="s">
        <x:v>162</x:v>
      </x:c>
      <x:c r="M7" s="183" t="s">
        <x:v>163</x:v>
      </x:c>
      <x:c r="N7" s="113" t="s">
        <x:v>164</x:v>
      </x:c>
      <x:c r="O7" s="183" t="s">
        <x:v>165</x:v>
      </x:c>
      <x:c r="P7" s="183" t="s">
        <x:v>166</x:v>
      </x:c>
      <x:c r="Q7" s="113" t="s">
        <x:v>167</x:v>
      </x:c>
      <x:c r="R7" s="113" t="s">
        <x:v>168</x:v>
      </x:c>
      <x:c r="S7" s="113" t="s">
        <x:v>169</x:v>
      </x:c>
      <x:c r="T7" s="11" t="s">
        <x:v>170</x:v>
      </x:c>
      <x:c r="U7" s="124" t="s">
        <x:v>171</x:v>
      </x:c>
      <x:c r="V7" s="124" t="s">
        <x:v>172</x:v>
      </x:c>
      <x:c r="W7" s="124" t="s">
        <x:v>173</x:v>
      </x:c>
      <x:c r="X7" s="124" t="s">
        <x:v>174</x:v>
      </x:c>
      <x:c r="Y7" s="124" t="s">
        <x:v>175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3162069</x:v>
      </x:c>
      <x:c r="E8" s="81" t="n">
        <x:v>786307</x:v>
      </x:c>
      <x:c r="F8" s="116" t="n">
        <x:v>1577991.03323195</x:v>
      </x:c>
      <x:c r="G8" s="81" t="n">
        <x:v>50507</x:v>
      </x:c>
      <x:c r="H8" s="81" t="n">
        <x:v>1268594</x:v>
      </x:c>
      <x:c r="I8" s="117">
        <x:f>SUM(D8:H8)</x:f>
      </x:c>
      <x:c r="J8" s="81" t="n">
        <x:v>4211062</x:v>
      </x:c>
      <x:c r="K8" s="81" t="n">
        <x:v>0</x:v>
      </x:c>
      <x:c r="L8" s="81" t="n">
        <x:v>1668388</x:v>
      </x:c>
      <x:c r="M8" s="81" t="n">
        <x:v>0</x:v>
      </x:c>
      <x:c r="N8" s="81" t="n">
        <x:v>172289</x:v>
      </x:c>
      <x:c r="O8" s="81" t="n">
        <x:v>233944</x:v>
      </x:c>
      <x:c r="P8" s="81" t="n">
        <x:v>559785</x:v>
      </x:c>
      <x:c r="Q8" s="117">
        <x:f>SUM(J8:P8)</x:f>
      </x:c>
      <x:c r="R8" s="81" t="n">
        <x:v>6402263</x:v>
      </x:c>
      <x:c r="S8" s="81" t="n">
        <x:v>443204</x:v>
      </x:c>
      <x:c r="T8" s="59">
        <x:f>SUM('Part C'!$R8:$S8)</x:f>
      </x:c>
      <x:c r="U8" s="81" t="n">
        <x:v>20007.071875</x:v>
      </x:c>
      <x:c r="V8" s="81" t="n">
        <x:v>1385.0125</x:v>
      </x:c>
      <x:c r="W8" s="81" t="n">
        <x:v>1477258.68228404</x:v>
      </x:c>
      <x:c r="X8" s="81" t="n">
        <x:v>8322725.68228404</x:v>
      </x:c>
      <x:c r="Y8" s="12" t="n">
        <x:v>26008.5177571376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3704972</x:v>
      </x:c>
      <x:c r="E9" s="81" t="n">
        <x:v>753945</x:v>
      </x:c>
      <x:c r="F9" s="116" t="n">
        <x:v>1782031.66160606</x:v>
      </x:c>
      <x:c r="G9" s="81" t="n">
        <x:v>51493</x:v>
      </x:c>
      <x:c r="H9" s="81" t="n">
        <x:v>745817</x:v>
      </x:c>
      <x:c r="I9" s="117">
        <x:f>SUM(D9:H9)</x:f>
      </x:c>
      <x:c r="J9" s="81" t="n">
        <x:v>4133077</x:v>
      </x:c>
      <x:c r="K9" s="81" t="n">
        <x:v>0</x:v>
      </x:c>
      <x:c r="L9" s="81" t="n">
        <x:v>2217862</x:v>
      </x:c>
      <x:c r="M9" s="81" t="n">
        <x:v>0</x:v>
      </x:c>
      <x:c r="N9" s="81" t="n">
        <x:v>195003</x:v>
      </x:c>
      <x:c r="O9" s="81" t="n">
        <x:v>252986</x:v>
      </x:c>
      <x:c r="P9" s="81" t="n">
        <x:v>239331</x:v>
      </x:c>
      <x:c r="Q9" s="117">
        <x:f>SUM(J9:P9)</x:f>
      </x:c>
      <x:c r="R9" s="81" t="n">
        <x:v>6529229</x:v>
      </x:c>
      <x:c r="S9" s="81" t="n">
        <x:v>509030</x:v>
      </x:c>
      <x:c r="T9" s="59">
        <x:f>SUM('Part C'!$R9:$S9)</x:f>
      </x:c>
      <x:c r="U9" s="81" t="n">
        <x:v>17986.8567493113</x:v>
      </x:c>
      <x:c r="V9" s="81" t="n">
        <x:v>1402.28650137741</x:v>
      </x:c>
      <x:c r="W9" s="81" t="n">
        <x:v>1675765.31771596</x:v>
      </x:c>
      <x:c r="X9" s="81" t="n">
        <x:v>8714024.31771596</x:v>
      </x:c>
      <x:c r="Y9" s="12" t="n">
        <x:v>24005.5766328263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179</x:v>
      </x:c>
      <x:c r="G6" s="144" t="s"/>
      <x:c r="H6" s="144" t="s"/>
      <x:c r="I6" s="144" t="s"/>
      <x:c r="J6" s="135" t="s"/>
      <x:c r="K6" s="134" t="s">
        <x:v>180</x:v>
      </x:c>
      <x:c r="L6" s="144" t="s"/>
      <x:c r="M6" s="144" t="s"/>
      <x:c r="N6" s="135" t="s"/>
      <x:c r="O6" s="65" t="s"/>
      <x:c r="P6" s="134" t="s">
        <x:v>181</x:v>
      </x:c>
      <x:c r="Q6" s="144" t="s"/>
      <x:c r="R6" s="144" t="s"/>
      <x:c r="S6" s="144" t="s"/>
      <x:c r="T6" s="144" t="s"/>
      <x:c r="U6" s="144" t="s"/>
      <x:c r="V6" s="135" t="s"/>
      <x:c r="W6" s="67" t="s">
        <x:v>182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183</x:v>
      </x:c>
      <x:c r="E7" s="75" t="s">
        <x:v>184</x:v>
      </x:c>
      <x:c r="F7" s="75" t="s">
        <x:v>185</x:v>
      </x:c>
      <x:c r="G7" s="100" t="s">
        <x:v>186</x:v>
      </x:c>
      <x:c r="H7" s="100" t="s">
        <x:v>187</x:v>
      </x:c>
      <x:c r="I7" s="100" t="s">
        <x:v>188</x:v>
      </x:c>
      <x:c r="J7" s="113" t="s">
        <x:v>189</x:v>
      </x:c>
      <x:c r="K7" s="75" t="s">
        <x:v>190</x:v>
      </x:c>
      <x:c r="L7" s="100" t="s">
        <x:v>191</x:v>
      </x:c>
      <x:c r="M7" s="100" t="s">
        <x:v>192</x:v>
      </x:c>
      <x:c r="N7" s="75" t="s">
        <x:v>193</x:v>
      </x:c>
      <x:c r="O7" s="113" t="s">
        <x:v>194</x:v>
      </x:c>
      <x:c r="P7" s="75" t="s">
        <x:v>195</x:v>
      </x:c>
      <x:c r="Q7" s="100" t="s">
        <x:v>196</x:v>
      </x:c>
      <x:c r="R7" s="100" t="s">
        <x:v>197</x:v>
      </x:c>
      <x:c r="S7" s="100" t="s">
        <x:v>198</x:v>
      </x:c>
      <x:c r="T7" s="100" t="s">
        <x:v>199</x:v>
      </x:c>
      <x:c r="U7" s="100" t="s">
        <x:v>158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204</x:v>
      </x:c>
      <x:c r="G13" s="144" t="s"/>
      <x:c r="H13" s="144" t="s"/>
      <x:c r="I13" s="144" t="s"/>
      <x:c r="J13" s="135" t="s"/>
      <x:c r="K13" s="134" t="s">
        <x:v>205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7" t="s">
        <x:v>185</x:v>
      </x:c>
      <x:c r="G14" s="5" t="s">
        <x:v>186</x:v>
      </x:c>
      <x:c r="H14" s="5" t="s">
        <x:v>187</x:v>
      </x:c>
      <x:c r="I14" s="98" t="s">
        <x:v>188</x:v>
      </x:c>
      <x:c r="J14" s="11" t="s">
        <x:v>189</x:v>
      </x:c>
      <x:c r="K14" s="97" t="s">
        <x:v>190</x:v>
      </x:c>
      <x:c r="L14" s="5" t="s">
        <x:v>202</x:v>
      </x:c>
      <x:c r="M14" s="98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1</x:v>
      </x:c>
      <x:c r="F15" s="7" t="n">
        <x:v>0</x:v>
      </x:c>
      <x:c r="G15" s="7" t="n">
        <x:v>38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45600</x:v>
      </x:c>
      <x:c r="M15" s="81" t="n">
        <x:v>30166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0</x:v>
      </x:c>
      <x:c r="E8" s="12" t="n">
        <x:v>0</x:v>
      </x:c>
      <x:c r="F8" s="12" t="n">
        <x:v>0</x:v>
      </x:c>
      <x:c r="G8" s="126" t="n">
        <x:v>0</x:v>
      </x:c>
      <x:c r="H8" s="12" t="n">
        <x:v>6845467</x:v>
      </x:c>
      <x:c r="I8" s="126" t="n">
        <x:v>0</x:v>
      </x:c>
      <x:c r="J8" s="12" t="n">
        <x:v>6845467</x:v>
      </x:c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0</x:v>
      </x:c>
      <x:c r="E9" s="12" t="n">
        <x:v>0</x:v>
      </x:c>
      <x:c r="F9" s="12" t="n">
        <x:v>0</x:v>
      </x:c>
      <x:c r="G9" s="126" t="n">
        <x:v>0</x:v>
      </x:c>
      <x:c r="H9" s="12" t="n">
        <x:v>7038259</x:v>
      </x:c>
      <x:c r="I9" s="126" t="n">
        <x:v>0</x:v>
      </x:c>
      <x:c r="J9" s="12" t="n">
        <x:v>7038259</x:v>
      </x:c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219</x:v>
      </x:c>
      <x:c r="C1" s="82" t="s">
        <x:v>220</x:v>
      </x:c>
    </x:row>
    <x:row r="2" spans="1:9" x14ac:dyDescent="0.3">
      <x:c r="A2" s="2" t="s">
        <x:v>140</x:v>
      </x:c>
      <x:c r="B2" s="83" t="s">
        <x:v>161</x:v>
      </x:c>
      <x:c r="C2" s="83" t="s">
        <x:v>136</x:v>
      </x:c>
    </x:row>
    <x:row r="3" spans="1:9" x14ac:dyDescent="0.3">
      <x:c r="A3" s="2" t="s">
        <x:v>221</x:v>
      </x:c>
      <x:c r="B3" s="83" t="s">
        <x:v>222</x:v>
      </x:c>
      <x:c r="C3" s="83" t="s">
        <x:v>137</x:v>
      </x:c>
      <x:c r="D3" s="2" t="s">
        <x:v>140</x:v>
      </x:c>
      <x:c r="F3" s="2" t="s">
        <x:v>161</x:v>
      </x:c>
      <x:c r="H3" s="2" t="n">
        <x:v>2021</x:v>
      </x:c>
      <x:c r="I3" s="2" t="n">
        <x:v>2015</x:v>
      </x:c>
    </x:row>
    <x:row r="4" spans="1:9" x14ac:dyDescent="0.3">
      <x:c r="A4" s="2" t="s">
        <x:v>223</x:v>
      </x:c>
      <x:c r="B4" s="83" t="s">
        <x:v>224</x:v>
      </x:c>
      <x:c r="D4" s="2" t="s">
        <x:v>225</x:v>
      </x:c>
      <x:c r="F4" s="2" t="s">
        <x:v>141</x:v>
      </x:c>
      <x:c r="H4" s="2" t="n">
        <x:v>2022</x:v>
      </x:c>
      <x:c r="I4" s="2" t="n">
        <x:v>2016</x:v>
      </x:c>
    </x:row>
    <x:row r="5" spans="1:9" x14ac:dyDescent="0.3">
      <x:c r="A5" s="2" t="s">
        <x:v>226</x:v>
      </x:c>
      <x:c r="B5" s="83" t="s">
        <x:v>227</x:v>
      </x:c>
      <x:c r="D5" s="2" t="s">
        <x:v>133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133</x:v>
      </x:c>
      <x:c r="B6" s="83" t="s">
        <x:v>228</x:v>
      </x:c>
      <x:c r="C6" s="0" t="s"/>
      <x:c r="D6" s="0" t="s">
        <x:v>221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229</x:v>
      </x:c>
      <x:c r="B7" s="83" t="s">
        <x:v>6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226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223</x:v>
      </x:c>
      <x:c r="F9" s="2" t="n">
        <x:v>5</x:v>
      </x:c>
      <x:c r="I9" s="2" t="n">
        <x:v>2021</x:v>
      </x:c>
    </x:row>
    <x:row r="10" spans="1:9" x14ac:dyDescent="0.3">
      <x:c r="A10" s="2" t="s">
        <x:v>225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