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<x:sst xmlns:x="http://schemas.openxmlformats.org/spreadsheetml/2006/main" count="251" uniqueCount="251">
  <x:si>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</x:si>
  <x:si>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</x:si>
  <x:si>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East Irondequoit</x:t>
  </x:si>
  <x:si>
    <x:t>BEDS Code</x:t>
  </x:si>
  <x:si>
    <x:t>260801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</x:si>
  <x:si>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</x:si>
  <x:si>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</x:si>
  <x:si>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</x:si>
  <x:si>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</x:si>
  <x:si>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</x:si>
  <x:si>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Abbott</x:t>
  </x:si>
  <x:si>
    <x:t>Street Address Line 1</x:t>
  </x:si>
  <x:si>
    <x:t>600 Pardee Road</x:t>
  </x:si>
  <x:si>
    <x:t>Title of Contact</x:t>
  </x:si>
  <x:si>
    <x:t>Deputy Superintendent</x:t>
  </x:si>
  <x:si>
    <x:t>Street Address Line 2</x:t>
  </x:si>
  <x:si>
    <x:t/>
  </x:si>
  <x:si>
    <x:t>Email Address</x:t>
  </x:si>
  <x:si>
    <x:t>john_abbott@eastiron.monroe.edu</x:t>
  </x:si>
  <x:si>
    <x:t>City</x:t>
  </x:si>
  <x:si>
    <x:t>Rochester</x:t>
  </x:si>
  <x:si>
    <x:t>Phone Number</x:t>
  </x:si>
  <x:si>
    <x:t>5853391260</x:t>
  </x:si>
  <x:si>
    <x:t>Zip Code</x:t>
  </x:si>
  <x:si>
    <x:t>14626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</x:si>
  <x:si>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</x:si>
  <x:si>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</x:si>
  <x:si>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</x:si>
  <x:si>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</x:si>
  <x:si>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</x:si>
  <x:si>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</x:si>
  <x:si>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</x:si>
  <x:si>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</x:si>
  <x:si>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</x:si>
  <x:si>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</x:si>
  <x:si>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</x:si>
  <x:si>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</x:si>
  <x:si>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</x:si>
  <x:si>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</x:si>
  <x:si>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</x:si>
  <x:si>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</x:si>
  <x:si>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</x:si>
  <x:si>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</x:si>
  <x:si>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</x:si>
  <x:si>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</x:si>
  <x:si>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</x:si>
  <x:si>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</x:si>
  <x:si>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</x:si>
  <x:si>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</x:si>
  <x:si>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</x:si>
  <x:si>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</x:si>
  <x:si>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</x:si>
  <x:si>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</x:si>
  <x:si>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</x:si>
  <x:si>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</x:si>
  <x:si>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</x:si>
  <x:si>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</x:si>
  <x:si>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</x:si>
  <x:si>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</x:si>
  <x:si>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</x:si>
  <x:si>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</x:si>
  <x:si>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</x:si>
  <x:si>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</x:si>
  <x:si>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</x:si>
  <x:si>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</x:si>
  <x:si>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</x:si>
  <x:si>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</x:si>
  <x:si>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</x:si>
  <x:si>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</x:si>
  <x:si>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</x:si>
  <x:si>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</x:si>
  <x:si>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</x:si>
  <x:si>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</x:si>
  <x:si>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</x:si>
  <x:si>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</x:si>
  <x:si>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</x:si>
  <x:si>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</x:si>
  <x:si>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</x:si>
  <x:si>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</x:si>
  <x:si>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</x:si>
  <x:si>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</x:si>
  <x:si>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</x:si>
  <x:si>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</x:si>
  <x:si>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</x:si>
  <x:si>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</x:si>
  <x:si>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</x:si>
  <x:si>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</x:si>
  <x:si>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</x:si>
  <x:si>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</x:si>
  <x:si>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</x:si>
  <x:si>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</x:si>
  <x:si>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</x:si>
  <x:si>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</x:si>
  <x:si>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</x:si>
  <x:si>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</x:si>
  <x:si>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</x:si>
  <x:si>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</x:si>
  <x:si>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</x:si>
  <x:si>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</x:si>
  <x:si>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</x:si>
  <x:si>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</x:si>
  <x:si>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</x:si>
  <x:si>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</x:si>
  <x:si>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</x:si>
  <x:si>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</x:si>
  <x:si>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</x:si>
  <x:si>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</x:si>
  <x:si>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</x:si>
  <x:si>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</x:si>
  <x:si>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</x:si>
  <x:si>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</x:si>
  <x:si>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</x:si>
  <x:si>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</x:si>
  <x:si>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</x:si>
  <x:si>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</x:si>
  <x:si>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</x:si>
  <x:si>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</x:si>
  <x:si>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</x:si>
  <x:si>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</x:si>
  <x:si>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</x:si>
  <x:si>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</x:si>
  <x:si>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</x:si>
  <x:si>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</x:si>
  <x:si>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</x:si>
  <x:si>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</x:si>
  <x:si>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</x:si>
  <x:si>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</x:si>
  <x:si>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</x:si>
  <x:si>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</x:si>
  <x:si>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</x:si>
  <x:si>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</x:si>
  <x:si>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260801060003</x:t>
  </x:si>
  <x:si>
    <x:t>LAURELTON-PARDEE INTERMEDIATE SCHOOL</x:t>
  </x:si>
  <x:si>
    <x:t>08</x:t>
  </x:si>
  <x:si>
    <x:t>Elementary School</x:t>
  </x:si>
  <x:si>
    <x:t>3</x:t>
  </x:si>
  <x:si>
    <x:t>5</x:t>
  </x:si>
  <x:si>
    <x:t>Yes</x:t>
  </x:si>
  <x:si>
    <x:t>No</x:t>
  </x:si>
  <x:si>
    <x:t>260801060005</x:t>
  </x:si>
  <x:si>
    <x:t>IVAN L GREEN PRIMARY SCHOOL</x:t>
  </x:si>
  <x:si>
    <x:t>05</x:t>
  </x:si>
  <x:si>
    <x:t>Pre-K</x:t>
  </x:si>
  <x:si>
    <x:t>2</x:t>
  </x:si>
  <x:si>
    <x:t>260801060006</x:t>
  </x:si>
  <x:si>
    <x:t>EASTRIDGE SENIOR HIGH SCHOOL</x:t>
  </x:si>
  <x:si>
    <x:t>07</x:t>
  </x:si>
  <x:si>
    <x:t>Senior High School</x:t>
  </x:si>
  <x:si>
    <x:t>9</x:t>
  </x:si>
  <x:si>
    <x:t>12</x:t>
  </x:si>
  <x:si>
    <x:t>260801060009</x:t>
  </x:si>
  <x:si>
    <x:t>DURAND-EASTMAN INTERMEDIATE SCHOOL</x:t>
  </x:si>
  <x:si>
    <x:t>02</x:t>
  </x:si>
  <x:si>
    <x:t>260801060011</x:t>
  </x:si>
  <x:si>
    <x:t>HELENDALE ROAD PRIMARY SCHOOL</x:t>
  </x:si>
  <x:si>
    <x:t>04</x:t>
  </x:si>
  <x:si>
    <x:t>260801060012</x:t>
  </x:si>
  <x:si>
    <x:t>EAST IRONDEQUOIT MIDDLE SCHOOL</x:t>
  </x:si>
  <x:si>
    <x:t>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</x:si>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</x:sst>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86463388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694455</x:v>
      </x:c>
      <x:c r="E15" s="10" t="n">
        <x:v>5118565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414967</x:v>
      </x:c>
      <x:c r="E16" s="10" t="n">
        <x:v>1037716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9282218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9772127</x:v>
      </x:c>
      <x:c r="E22" s="10" t="n">
        <x:v>85153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9282218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414967</x:v>
      </x:c>
      <x:c r="E24" s="10" t="n">
        <x:v>1037716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55008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4677631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1755856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800000</x:v>
      </x:c>
      <x:c r="E33" s="10" t="n">
        <x:v>0</x:v>
      </x:c>
      <x:c r="F33" s="7" t="n">
        <x:v>60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200000</x:v>
      </x:c>
      <x:c r="E35" s="10" t="n">
        <x:v>0</x:v>
      </x:c>
      <x:c r="F35" s="7" t="n">
        <x:v>10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23620</x:v>
      </x:c>
      <x:c r="E36" s="10" t="n">
        <x:v>0</x:v>
      </x:c>
      <x:c r="F36" s="7" t="n">
        <x:v>12</x:v>
      </x:c>
      <x:c r="G36" s="132" t="n">
        <x:v>1968.33333333333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3807128</x:v>
      </x:c>
      <x:c r="E37" s="10" t="n">
        <x:v>16000</x:v>
      </x:c>
      <x:c r="F37" s="7" t="n">
        <x:v>43</x:v>
      </x:c>
      <x:c r="G37" s="132" t="n">
        <x:v>88909.9534883721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1092639</x:v>
      </x:c>
      <x:c r="E38" s="10" t="n">
        <x:v>16800</x:v>
      </x:c>
      <x:c r="F38" s="7" t="n">
        <x:v>32</x:v>
      </x:c>
      <x:c r="G38" s="132" t="n">
        <x:v>34669.96875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215000</x:v>
      </x:c>
      <x:c r="E41" s="10" t="n">
        <x:v>0</x:v>
      </x:c>
      <x:c r="F41" s="7" t="n">
        <x:v>96</x:v>
      </x:c>
      <x:c r="G41" s="132" t="n">
        <x:v>2239.58333333333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135000</x:v>
      </x:c>
      <x:c r="E42" s="10" t="n">
        <x:v>0</x:v>
      </x:c>
      <x:c r="F42" s="7" t="n">
        <x:v>1</x:v>
      </x:c>
      <x:c r="G42" s="132" t="n">
        <x:v>135000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23500</x:v>
      </x:c>
      <x:c r="E43" s="10" t="n">
        <x:v>116834</x:v>
      </x:c>
      <x:c r="F43" s="7" t="n">
        <x:v>233</x:v>
      </x:c>
      <x:c r="G43" s="132" t="n">
        <x:v>602.291845493562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56458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60749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2401607</x:v>
      </x:c>
      <x:c r="E63" s="10" t="n">
        <x:v>0</x:v>
      </x:c>
      <x:c r="F63" s="84" t="n">
        <x:v>19.5</x:v>
      </x:c>
      <x:c r="G63" s="132" t="n">
        <x:v>123159.333333333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4129695</x:v>
      </x:c>
      <x:c r="E64" s="10" t="n">
        <x:v>0</x:v>
      </x:c>
      <x:c r="F64" s="84" t="n">
        <x:v>44.5</x:v>
      </x:c>
      <x:c r="G64" s="132" t="n">
        <x:v>92802.1348314607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4577374</x:v>
      </x:c>
      <x:c r="E65" s="10" t="n">
        <x:v>0</x:v>
      </x:c>
      <x:c r="F65" s="84" t="n">
        <x:v>18.4</x:v>
      </x:c>
      <x:c r="G65" s="132" t="n">
        <x:v>248770.326086957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2381226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178044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24254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441585</x:v>
      </x:c>
      <x:c r="E74" s="10" t="n">
        <x:v>32917</x:v>
      </x:c>
      <x:c r="F74" s="84" t="n">
        <x:v>1</x:v>
      </x:c>
      <x:c r="G74" s="132" t="n">
        <x:v>474502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266523</x:v>
      </x:c>
      <x:c r="E75" s="10" t="n">
        <x:v>0</x:v>
      </x:c>
      <x:c r="F75" s="84" t="n">
        <x:v>5</x:v>
      </x:c>
      <x:c r="G75" s="132" t="n">
        <x:v>53304.6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143850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8513709</x:v>
      </x:c>
      <x:c r="E77" s="10" t="n">
        <x:v>1255030</x:v>
      </x:c>
      <x:c r="F77" s="84" t="n">
        <x:v>44</x:v>
      </x:c>
      <x:c r="G77" s="132" t="n">
        <x:v>222016.795454545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1977215</x:v>
      </x:c>
      <x:c r="E78" s="10" t="n">
        <x:v>352887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4655461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23708332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39428235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280</x:v>
      </x:c>
      <x:c r="L8" s="107" t="n">
        <x:v>0</x:v>
      </x:c>
      <x:c r="M8" s="107" t="n">
        <x:v>0</x:v>
      </x:c>
      <x:c r="N8" s="107" t="n">
        <x:v>224</x:v>
      </x:c>
      <x:c r="O8" s="107" t="n">
        <x:v>13</x:v>
      </x:c>
      <x:c r="P8" s="107" t="n">
        <x:v>20</x:v>
      </x:c>
      <x:c r="Q8" s="108" t="n">
        <x:v>9</x:v>
      </x:c>
      <x:c r="R8" s="108" t="n">
        <x:v>24</x:v>
      </x:c>
      <x:c r="S8" s="108" t="n">
        <x:v>8.5</x:v>
      </x:c>
      <x:c r="T8" s="108" t="n">
        <x:v>2</x:v>
      </x:c>
      <x:c r="U8" s="108" t="n">
        <x:v>5.5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356</x:v>
      </x:c>
      <x:c r="L9" s="107" t="n">
        <x:v>64</x:v>
      </x:c>
      <x:c r="M9" s="107" t="n">
        <x:v>0</x:v>
      </x:c>
      <x:c r="N9" s="107" t="n">
        <x:v>275</x:v>
      </x:c>
      <x:c r="O9" s="107" t="n">
        <x:v>32</x:v>
      </x:c>
      <x:c r="P9" s="107" t="n">
        <x:v>45</x:v>
      </x:c>
      <x:c r="Q9" s="108" t="n">
        <x:v>13.5</x:v>
      </x:c>
      <x:c r="R9" s="108" t="n">
        <x:v>17.5</x:v>
      </x:c>
      <x:c r="S9" s="108" t="n">
        <x:v>13</x:v>
      </x:c>
      <x:c r="T9" s="108" t="n">
        <x:v>2</x:v>
      </x:c>
      <x:c r="U9" s="108" t="n">
        <x:v>8.5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878</x:v>
      </x:c>
      <x:c r="L10" s="107" t="n">
        <x:v>0</x:v>
      </x:c>
      <x:c r="M10" s="107" t="n">
        <x:v>0</x:v>
      </x:c>
      <x:c r="N10" s="107" t="n">
        <x:v>603</x:v>
      </x:c>
      <x:c r="O10" s="107" t="n">
        <x:v>36</x:v>
      </x:c>
      <x:c r="P10" s="107" t="n">
        <x:v>100</x:v>
      </x:c>
      <x:c r="Q10" s="108" t="n">
        <x:v>13.5</x:v>
      </x:c>
      <x:c r="R10" s="108" t="n">
        <x:v>51.3</x:v>
      </x:c>
      <x:c r="S10" s="108" t="n">
        <x:v>12</x:v>
      </x:c>
      <x:c r="T10" s="108" t="n">
        <x:v>4</x:v>
      </x:c>
      <x:c r="U10" s="108" t="n">
        <x:v>12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329</x:v>
      </x:c>
      <x:c r="L11" s="107" t="n">
        <x:v>0</x:v>
      </x:c>
      <x:c r="M11" s="107" t="n">
        <x:v>0</x:v>
      </x:c>
      <x:c r="N11" s="107" t="n">
        <x:v>263</x:v>
      </x:c>
      <x:c r="O11" s="107" t="n">
        <x:v>26</x:v>
      </x:c>
      <x:c r="P11" s="107" t="n">
        <x:v>36</x:v>
      </x:c>
      <x:c r="Q11" s="108" t="n">
        <x:v>6.5</x:v>
      </x:c>
      <x:c r="R11" s="108" t="n">
        <x:v>24</x:v>
      </x:c>
      <x:c r="S11" s="108" t="n">
        <x:v>13.5</x:v>
      </x:c>
      <x:c r="T11" s="108" t="n">
        <x:v>2</x:v>
      </x:c>
      <x:c r="U11" s="108" t="n">
        <x:v>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134</x:v>
      </x:c>
      <x:c r="E12" s="170" t="s">
        <x:v>142</x:v>
      </x:c>
      <x:c r="F12" s="170" t="s">
        <x:v>143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305</x:v>
      </x:c>
      <x:c r="L12" s="107" t="n">
        <x:v>29</x:v>
      </x:c>
      <x:c r="M12" s="107" t="n">
        <x:v>0</x:v>
      </x:c>
      <x:c r="N12" s="107" t="n">
        <x:v>220</x:v>
      </x:c>
      <x:c r="O12" s="107" t="n">
        <x:v>23</x:v>
      </x:c>
      <x:c r="P12" s="107" t="n">
        <x:v>30</x:v>
      </x:c>
      <x:c r="Q12" s="108" t="n">
        <x:v>12</x:v>
      </x:c>
      <x:c r="R12" s="108" t="n">
        <x:v>16</x:v>
      </x:c>
      <x:c r="S12" s="108" t="n">
        <x:v>4</x:v>
      </x:c>
      <x:c r="T12" s="108" t="n">
        <x:v>2</x:v>
      </x:c>
      <x:c r="U12" s="108" t="n">
        <x:v>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159</x:v>
      </x:c>
      <x:c r="E13" s="170" t="s">
        <x:v>160</x:v>
      </x:c>
      <x:c r="F13" s="170" t="s">
        <x:v>161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686</x:v>
      </x:c>
      <x:c r="L13" s="107" t="n">
        <x:v>0</x:v>
      </x:c>
      <x:c r="M13" s="107" t="n">
        <x:v>0</x:v>
      </x:c>
      <x:c r="N13" s="107" t="n">
        <x:v>462</x:v>
      </x:c>
      <x:c r="O13" s="107" t="n">
        <x:v>38</x:v>
      </x:c>
      <x:c r="P13" s="107" t="n">
        <x:v>75</x:v>
      </x:c>
      <x:c r="Q13" s="108" t="n">
        <x:v>23.5</x:v>
      </x:c>
      <x:c r="R13" s="108" t="n">
        <x:v>32.3</x:v>
      </x:c>
      <x:c r="S13" s="108" t="n">
        <x:v>18</x:v>
      </x:c>
      <x:c r="T13" s="108" t="n">
        <x:v>3</x:v>
      </x:c>
      <x:c r="U13" s="108" t="n">
        <x:v>10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142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1731745</x:v>
      </x:c>
      <x:c r="E8" s="81" t="n">
        <x:v>665400</x:v>
      </x:c>
      <x:c r="F8" s="116" t="n">
        <x:v>1158370.25048915</x:v>
      </x:c>
      <x:c r="G8" s="81" t="n">
        <x:v>0</x:v>
      </x:c>
      <x:c r="H8" s="81" t="n">
        <x:v>46578</x:v>
      </x:c>
      <x:c r="I8" s="117">
        <x:f>SUM(D8:H8)</x:f>
      </x:c>
      <x:c r="J8" s="81" t="n">
        <x:v>2314330</x:v>
      </x:c>
      <x:c r="K8" s="81" t="n">
        <x:v>0</x:v>
      </x:c>
      <x:c r="L8" s="81" t="n">
        <x:v>458458</x:v>
      </x:c>
      <x:c r="M8" s="81" t="n">
        <x:v>0</x:v>
      </x:c>
      <x:c r="N8" s="81" t="n">
        <x:v>330142</x:v>
      </x:c>
      <x:c r="O8" s="81" t="n">
        <x:v>110636</x:v>
      </x:c>
      <x:c r="P8" s="81" t="n">
        <x:v>388527</x:v>
      </x:c>
      <x:c r="Q8" s="117">
        <x:f>SUM(J8:P8)</x:f>
      </x:c>
      <x:c r="R8" s="81" t="n">
        <x:v>3047143</x:v>
      </x:c>
      <x:c r="S8" s="81" t="n">
        <x:v>554951</x:v>
      </x:c>
      <x:c r="T8" s="59">
        <x:f>SUM('Part C'!$R8:$S8)</x:f>
      </x:c>
      <x:c r="U8" s="81" t="n">
        <x:v>10882.6535714286</x:v>
      </x:c>
      <x:c r="V8" s="81" t="n">
        <x:v>1981.96785714286</x:v>
      </x:c>
      <x:c r="W8" s="81" t="n">
        <x:v>3003004.87871541</x:v>
      </x:c>
      <x:c r="X8" s="81" t="n">
        <x:v>6605098.87871541</x:v>
      </x:c>
      <x:c r="Y8" s="12" t="n">
        <x:v>23589.638852555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2500922</x:v>
      </x:c>
      <x:c r="E9" s="81" t="n">
        <x:v>863900</x:v>
      </x:c>
      <x:c r="F9" s="116" t="n">
        <x:v>1625979.94822649</x:v>
      </x:c>
      <x:c r="G9" s="81" t="n">
        <x:v>0</x:v>
      </x:c>
      <x:c r="H9" s="81" t="n">
        <x:v>48209</x:v>
      </x:c>
      <x:c r="I9" s="117">
        <x:f>SUM(D9:H9)</x:f>
      </x:c>
      <x:c r="J9" s="81" t="n">
        <x:v>3194293</x:v>
      </x:c>
      <x:c r="K9" s="81" t="n">
        <x:v>69701</x:v>
      </x:c>
      <x:c r="L9" s="81" t="n">
        <x:v>888612</x:v>
      </x:c>
      <x:c r="M9" s="81" t="n">
        <x:v>0</x:v>
      </x:c>
      <x:c r="N9" s="81" t="n">
        <x:v>357252</x:v>
      </x:c>
      <x:c r="O9" s="81" t="n">
        <x:v>85245</x:v>
      </x:c>
      <x:c r="P9" s="81" t="n">
        <x:v>443907</x:v>
      </x:c>
      <x:c r="Q9" s="117">
        <x:f>SUM(J9:P9)</x:f>
      </x:c>
      <x:c r="R9" s="81" t="n">
        <x:v>4384175</x:v>
      </x:c>
      <x:c r="S9" s="81" t="n">
        <x:v>654836</x:v>
      </x:c>
      <x:c r="T9" s="59">
        <x:f>SUM('Part C'!$R9:$S9)</x:f>
      </x:c>
      <x:c r="U9" s="81" t="n">
        <x:v>10438.5119047619</x:v>
      </x:c>
      <x:c r="V9" s="81" t="n">
        <x:v>1559.13333333333</x:v>
      </x:c>
      <x:c r="W9" s="81" t="n">
        <x:v>4504507.31807311</x:v>
      </x:c>
      <x:c r="X9" s="81" t="n">
        <x:v>9543518.31807311</x:v>
      </x:c>
      <x:c r="Y9" s="12" t="n">
        <x:v>22722.6626620788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6086884</x:v>
      </x:c>
      <x:c r="E10" s="81" t="n">
        <x:v>1764421</x:v>
      </x:c>
      <x:c r="F10" s="116" t="n">
        <x:v>3793979.14582417</x:v>
      </x:c>
      <x:c r="G10" s="81" t="n">
        <x:v>2500</x:v>
      </x:c>
      <x:c r="H10" s="81" t="n">
        <x:v>206008</x:v>
      </x:c>
      <x:c r="I10" s="117">
        <x:f>SUM(D10:H10)</x:f>
      </x:c>
      <x:c r="J10" s="81" t="n">
        <x:v>8214267</x:v>
      </x:c>
      <x:c r="K10" s="81" t="n">
        <x:v>0</x:v>
      </x:c>
      <x:c r="L10" s="81" t="n">
        <x:v>1257836</x:v>
      </x:c>
      <x:c r="M10" s="81" t="n">
        <x:v>0</x:v>
      </x:c>
      <x:c r="N10" s="81" t="n">
        <x:v>869921</x:v>
      </x:c>
      <x:c r="O10" s="81" t="n">
        <x:v>314490</x:v>
      </x:c>
      <x:c r="P10" s="81" t="n">
        <x:v>1197279</x:v>
      </x:c>
      <x:c r="Q10" s="117">
        <x:f>SUM(J10:P10)</x:f>
      </x:c>
      <x:c r="R10" s="81" t="n">
        <x:v>11645846</x:v>
      </x:c>
      <x:c r="S10" s="81" t="n">
        <x:v>207946</x:v>
      </x:c>
      <x:c r="T10" s="59">
        <x:f>SUM('Part C'!$R10:$S10)</x:f>
      </x:c>
      <x:c r="U10" s="81" t="n">
        <x:v>13264.0615034169</x:v>
      </x:c>
      <x:c r="V10" s="81" t="n">
        <x:v>236.840546697039</x:v>
      </x:c>
      <x:c r="W10" s="81" t="n">
        <x:v>9416565.2982576</x:v>
      </x:c>
      <x:c r="X10" s="81" t="n">
        <x:v>21270357.2982576</x:v>
      </x:c>
      <x:c r="Y10" s="12" t="n">
        <x:v>24225.9194740975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2163002</x:v>
      </x:c>
      <x:c r="E11" s="81" t="n">
        <x:v>903256</x:v>
      </x:c>
      <x:c r="F11" s="116" t="n">
        <x:v>1481705.1315312</x:v>
      </x:c>
      <x:c r="G11" s="81" t="n">
        <x:v>0</x:v>
      </x:c>
      <x:c r="H11" s="81" t="n">
        <x:v>50482</x:v>
      </x:c>
      <x:c r="I11" s="117">
        <x:f>SUM(D11:H11)</x:f>
      </x:c>
      <x:c r="J11" s="81" t="n">
        <x:v>2656061</x:v>
      </x:c>
      <x:c r="K11" s="81" t="n">
        <x:v>0</x:v>
      </x:c>
      <x:c r="L11" s="81" t="n">
        <x:v>939492</x:v>
      </x:c>
      <x:c r="M11" s="81" t="n">
        <x:v>0</x:v>
      </x:c>
      <x:c r="N11" s="81" t="n">
        <x:v>376688</x:v>
      </x:c>
      <x:c r="O11" s="81" t="n">
        <x:v>88368</x:v>
      </x:c>
      <x:c r="P11" s="81" t="n">
        <x:v>537836</x:v>
      </x:c>
      <x:c r="Q11" s="117">
        <x:f>SUM(J11:P11)</x:f>
      </x:c>
      <x:c r="R11" s="81" t="n">
        <x:v>3874690</x:v>
      </x:c>
      <x:c r="S11" s="81" t="n">
        <x:v>723755</x:v>
      </x:c>
      <x:c r="T11" s="59">
        <x:f>SUM('Part C'!$R11:$S11)</x:f>
      </x:c>
      <x:c r="U11" s="81" t="n">
        <x:v>11777.1732522796</x:v>
      </x:c>
      <x:c r="V11" s="81" t="n">
        <x:v>2199.8632218845</x:v>
      </x:c>
      <x:c r="W11" s="81" t="n">
        <x:v>3528530.7324906</x:v>
      </x:c>
      <x:c r="X11" s="81" t="n">
        <x:v>8126975.7324906</x:v>
      </x:c>
      <x:c r="Y11" s="12" t="n">
        <x:v>24702.0538981477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2230707</x:v>
      </x:c>
      <x:c r="E12" s="81" t="n">
        <x:v>609400</x:v>
      </x:c>
      <x:c r="F12" s="116" t="n">
        <x:v>1372422.38454744</x:v>
      </x:c>
      <x:c r="G12" s="81" t="n">
        <x:v>0</x:v>
      </x:c>
      <x:c r="H12" s="81" t="n">
        <x:v>40165</x:v>
      </x:c>
      <x:c r="I12" s="117">
        <x:f>SUM(D12:H12)</x:f>
      </x:c>
      <x:c r="J12" s="81" t="n">
        <x:v>2996293</x:v>
      </x:c>
      <x:c r="K12" s="81" t="n">
        <x:v>110387</x:v>
      </x:c>
      <x:c r="L12" s="81" t="n">
        <x:v>327520</x:v>
      </x:c>
      <x:c r="M12" s="81" t="n">
        <x:v>0</x:v>
      </x:c>
      <x:c r="N12" s="81" t="n">
        <x:v>385748</x:v>
      </x:c>
      <x:c r="O12" s="81" t="n">
        <x:v>139610</x:v>
      </x:c>
      <x:c r="P12" s="81" t="n">
        <x:v>293136</x:v>
      </x:c>
      <x:c r="Q12" s="117">
        <x:f>SUM(J12:P12)</x:f>
      </x:c>
      <x:c r="R12" s="81" t="n">
        <x:v>3838378</x:v>
      </x:c>
      <x:c r="S12" s="81" t="n">
        <x:v>414316</x:v>
      </x:c>
      <x:c r="T12" s="59">
        <x:f>SUM('Part C'!$R12:$S12)</x:f>
      </x:c>
      <x:c r="U12" s="81" t="n">
        <x:v>11492.1497005988</x:v>
      </x:c>
      <x:c r="V12" s="81" t="n">
        <x:v>1240.46706586826</x:v>
      </x:c>
      <x:c r="W12" s="81" t="n">
        <x:v>3582155.81961052</x:v>
      </x:c>
      <x:c r="X12" s="81" t="n">
        <x:v>7834849.81961052</x:v>
      </x:c>
      <x:c r="Y12" s="12" t="n">
        <x:v>23457.6341904507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4452504</x:v>
      </x:c>
      <x:c r="E13" s="81" t="n">
        <x:v>1397164</x:v>
      </x:c>
      <x:c r="F13" s="116" t="n">
        <x:v>2826729.87509656</x:v>
      </x:c>
      <x:c r="G13" s="81" t="n">
        <x:v>0</x:v>
      </x:c>
      <x:c r="H13" s="81" t="n">
        <x:v>113095</x:v>
      </x:c>
      <x:c r="I13" s="117">
        <x:f>SUM(D13:H13)</x:f>
      </x:c>
      <x:c r="J13" s="81" t="n">
        <x:v>5915473</x:v>
      </x:c>
      <x:c r="K13" s="81" t="n">
        <x:v>0</x:v>
      </x:c>
      <x:c r="L13" s="81" t="n">
        <x:v>1207075</x:v>
      </x:c>
      <x:c r="M13" s="81" t="n">
        <x:v>0</x:v>
      </x:c>
      <x:c r="N13" s="81" t="n">
        <x:v>629745</x:v>
      </x:c>
      <x:c r="O13" s="81" t="n">
        <x:v>169857</x:v>
      </x:c>
      <x:c r="P13" s="81" t="n">
        <x:v>867343</x:v>
      </x:c>
      <x:c r="Q13" s="117">
        <x:f>SUM(J13:P13)</x:f>
      </x:c>
      <x:c r="R13" s="81" t="n">
        <x:v>8002353</x:v>
      </x:c>
      <x:c r="S13" s="81" t="n">
        <x:v>787140</x:v>
      </x:c>
      <x:c r="T13" s="59">
        <x:f>SUM('Part C'!$R13:$S13)</x:f>
      </x:c>
      <x:c r="U13" s="81" t="n">
        <x:v>11665.2376093294</x:v>
      </x:c>
      <x:c r="V13" s="81" t="n">
        <x:v>1147.43440233236</x:v>
      </x:c>
      <x:c r="W13" s="81" t="n">
        <x:v>7357361.95285275</x:v>
      </x:c>
      <x:c r="X13" s="81" t="n">
        <x:v>16146854.9528528</x:v>
      </x:c>
      <x:c r="Y13" s="12" t="n">
        <x:v>23537.6894356454</x:v>
      </x:c>
    </x:row>
    <x:row r="14" spans="1:25" s="3" customFormat="1" ht="15" customHeight="1">
      <x:c r="A14" s="4" t="s">
        <x:v>162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0</x:v>
      </x:c>
      <x:c r="G9" s="119" t="n">
        <x:v>64</x:v>
      </x:c>
      <x:c r="H9" s="119" t="n">
        <x:v>0</x:v>
      </x:c>
      <x:c r="I9" s="119" t="n">
        <x:v>0</x:v>
      </x:c>
      <x:c r="J9" s="120">
        <x:f>SUM(F9:I9)</x:f>
      </x:c>
      <x:c r="K9" s="81" t="n">
        <x:v>69701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138</x:v>
      </x:c>
      <x:c r="F12" s="119" t="n">
        <x:v>0</x:v>
      </x:c>
      <x:c r="G12" s="119" t="n">
        <x:v>29</x:v>
      </x:c>
      <x:c r="H12" s="119" t="n">
        <x:v>0</x:v>
      </x:c>
      <x:c r="I12" s="119" t="n">
        <x:v>0</x:v>
      </x:c>
      <x:c r="J12" s="120">
        <x:f>SUM(F12:I12)</x:f>
      </x:c>
      <x:c r="K12" s="81" t="n">
        <x:v>110387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221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222</x:v>
      </x:c>
      <x:c r="G17" s="144" t="s"/>
      <x:c r="H17" s="144" t="s"/>
      <x:c r="I17" s="144" t="s"/>
      <x:c r="J17" s="135" t="s"/>
      <x:c r="K17" s="134" t="s">
        <x:v>223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224</x:v>
      </x:c>
      <x:c r="F18" s="97" t="s">
        <x:v>203</x:v>
      </x:c>
      <x:c r="G18" s="5" t="s">
        <x:v>204</x:v>
      </x:c>
      <x:c r="H18" s="5" t="s">
        <x:v>205</x:v>
      </x:c>
      <x:c r="I18" s="98" t="s">
        <x:v>206</x:v>
      </x:c>
      <x:c r="J18" s="11" t="s">
        <x:v>207</x:v>
      </x:c>
      <x:c r="K18" s="97" t="s">
        <x:v>208</x:v>
      </x:c>
      <x:c r="L18" s="5" t="s">
        <x:v>220</x:v>
      </x:c>
      <x:c r="M18" s="98" t="s">
        <x:v>225</x:v>
      </x:c>
      <x:c r="N18" s="61" t="s">
        <x:v>211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226</x:v>
      </x:c>
      <x:c r="E19" s="16" t="n">
        <x:v>1</x:v>
      </x:c>
      <x:c r="F19" s="7" t="n">
        <x:v>0</x:v>
      </x:c>
      <x:c r="G19" s="7" t="n">
        <x:v>12</x:v>
      </x:c>
      <x:c r="H19" s="7" t="n">
        <x:v>0</x:v>
      </x:c>
      <x:c r="I19" s="7" t="n">
        <x:v>0</x:v>
      </x:c>
      <x:c r="J19" s="17">
        <x:f>SUM(F19:I19)</x:f>
      </x:c>
      <x:c r="K19" s="81" t="n">
        <x:v>23620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227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237</x:v>
      </x:c>
      <x:c r="C1" s="82" t="s">
        <x:v>238</x:v>
      </x:c>
    </x:row>
    <x:row r="2" spans="1:9" x14ac:dyDescent="0.3">
      <x:c r="A2" s="2" t="s">
        <x:v>134</x:v>
      </x:c>
      <x:c r="B2" s="83" t="s">
        <x:v>142</x:v>
      </x:c>
      <x:c r="C2" s="83" t="s">
        <x:v>137</x:v>
      </x:c>
    </x:row>
    <x:row r="3" spans="1:9" x14ac:dyDescent="0.3">
      <x:c r="A3" s="2" t="s">
        <x:v>239</x:v>
      </x:c>
      <x:c r="B3" s="83" t="s">
        <x:v>240</x:v>
      </x:c>
      <x:c r="C3" s="83" t="s">
        <x:v>138</x:v>
      </x:c>
      <x:c r="D3" s="2" t="s">
        <x:v>134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244</x:v>
      </x:c>
      <x:c r="H4" s="2" t="n">
        <x:v>2022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159</x:v>
      </x:c>
      <x:c r="B6" s="83" t="s">
        <x:v>247</x:v>
      </x:c>
      <x:c r="C6" s="0" t="s"/>
      <x:c r="D6" s="0" t="s">
        <x:v>239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248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