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<x:sst xmlns:x="http://schemas.openxmlformats.org/spreadsheetml/2006/main" count="234" uniqueCount="234">
  <x:si>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</x:si>
  <x:si>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</x:si>
  <x:si>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Deposit</x:t>
  </x:si>
  <x:si>
    <x:t>BEDS Code</x:t>
  </x:si>
  <x:si>
    <x:t>031301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</x:si>
  <x:si>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</x:si>
  <x:si>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</x:si>
  <x:si>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</x:si>
  <x:si>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</x:si>
  <x:si>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</x:si>
  <x:si>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Denise Cook</x:t>
  </x:si>
  <x:si>
    <x:t>Street Address Line 1</x:t>
  </x:si>
  <x:si>
    <x:t>171 Second Street</x:t>
  </x:si>
  <x:si>
    <x:t>Title of Contact</x:t>
  </x:si>
  <x:si>
    <x:t>Superintendent</x:t>
  </x:si>
  <x:si>
    <x:t>Street Address Line 2</x:t>
  </x:si>
  <x:si>
    <x:t/>
  </x:si>
  <x:si>
    <x:t>Email Address</x:t>
  </x:si>
  <x:si>
    <x:t>dcook@deposit.stier.org</x:t>
  </x:si>
  <x:si>
    <x:t>City</x:t>
  </x:si>
  <x:si>
    <x:t>Phone Number</x:t>
  </x:si>
  <x:si>
    <x:t>6074675380</x:t>
  </x:si>
  <x:si>
    <x:t>Zip Code</x:t>
  </x:si>
  <x:si>
    <x:t>13754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</x:si>
  <x:si>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</x:si>
  <x:si>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</x:si>
  <x:si>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</x:si>
  <x:si>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</x:si>
  <x:si>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</x:si>
  <x:si>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</x:si>
  <x:si>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</x:si>
  <x:si>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</x:si>
  <x:si>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</x:si>
  <x:si>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</x:si>
  <x:si>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</x:si>
  <x:si>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</x:si>
  <x:si>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</x:si>
  <x:si>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</x:si>
  <x:si>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</x:si>
  <x:si>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</x:si>
  <x:si>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</x:si>
  <x:si>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</x:si>
  <x:si>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</x:si>
  <x:si>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</x:si>
  <x:si>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</x:si>
  <x:si>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</x:si>
  <x:si>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</x:si>
  <x:si>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</x:si>
  <x:si>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</x:si>
  <x:si>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</x:si>
  <x:si>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</x:si>
  <x:si>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</x:si>
  <x:si>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</x:si>
  <x:si>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</x:si>
  <x:si>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</x:si>
  <x:si>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</x:si>
  <x:si>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</x:si>
  <x:si>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</x:si>
  <x:si>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</x:si>
  <x:si>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</x:si>
  <x:si>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</x:si>
  <x:si>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</x:si>
  <x:si>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</x:si>
  <x:si>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</x:si>
  <x:si>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</x:si>
  <x:si>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</x:si>
  <x:si>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</x:si>
  <x:si>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</x:si>
  <x:si>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</x:si>
  <x:si>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</x:si>
  <x:si>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</x:si>
  <x:si>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</x:si>
  <x:si>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</x:si>
  <x:si>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</x:si>
  <x:si>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</x:si>
  <x:si>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</x:si>
  <x:si>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</x:si>
  <x:si>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</x:si>
  <x:si>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</x:si>
  <x:si>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</x:si>
  <x:si>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</x:si>
  <x:si>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</x:si>
  <x:si>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</x:si>
  <x:si>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</x:si>
  <x:si>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</x:si>
  <x:si>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</x:si>
  <x:si>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</x:si>
  <x:si>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</x:si>
  <x:si>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</x:si>
  <x:si>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</x:si>
  <x:si>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</x:si>
  <x:si>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</x:si>
  <x:si>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</x:si>
  <x:si>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</x:si>
  <x:si>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</x:si>
  <x:si>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</x:si>
  <x:si>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</x:si>
  <x:si>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</x:si>
  <x:si>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</x:si>
  <x:si>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</x:si>
  <x:si>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</x:si>
  <x:si>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</x:si>
  <x:si>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</x:si>
  <x:si>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</x:si>
  <x:si>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</x:si>
  <x:si>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</x:si>
  <x:si>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</x:si>
  <x:si>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</x:si>
  <x:si>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</x:si>
  <x:si>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</x:si>
  <x:si>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</x:si>
  <x:si>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</x:si>
  <x:si>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</x:si>
  <x:si>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</x:si>
  <x:si>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</x:si>
  <x:si>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</x:si>
  <x:si>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</x:si>
  <x:si>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</x:si>
  <x:si>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</x:si>
  <x:si>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</x:si>
  <x:si>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</x:si>
  <x:si>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</x:si>
  <x:si>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</x:si>
  <x:si>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</x:si>
  <x:si>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</x:si>
  <x:si>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</x:si>
  <x:si>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</x:si>
  <x:si>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</x:si>
  <x:si>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</x:si>
  <x:si>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</x:si>
  <x:si>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031301040002</x:t>
  </x:si>
  <x:si>
    <x:t>DEPOSIT ELEMENTARY SCHOOL</x:t>
  </x:si>
  <x:si>
    <x:t>01</x:t>
  </x:si>
  <x:si>
    <x:t>Elementary School</x:t>
  </x:si>
  <x:si>
    <x:t>K</x:t>
  </x:si>
  <x:si>
    <x:t>5</x:t>
  </x:si>
  <x:si>
    <x:t>Yes</x:t>
  </x:si>
  <x:si>
    <x:t>No</x:t>
  </x:si>
  <x:si>
    <x:t>031301040003</x:t>
  </x:si>
  <x:si>
    <x:t>DEPOSIT MIDDLE-SENIOR HIGH SCHOOL</x:t>
  </x:si>
  <x:si>
    <x:t>02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</x:si>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</x:sst>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17659432</x:v>
      </x:c>
      <x:c r="E14" s="10" t="n">
        <x:v>105000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180705</x:v>
      </x:c>
      <x:c r="E15" s="10" t="n">
        <x:v>789561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102199</x:v>
      </x:c>
      <x:c r="E16" s="10" t="n">
        <x:v>418428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1253483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102199</x:v>
      </x:c>
      <x:c r="E24" s="10" t="n">
        <x:v>418428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755219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244305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43291</x:v>
      </x:c>
      <x:c r="E35" s="10" t="n">
        <x:v>0</x:v>
      </x:c>
      <x:c r="F35" s="7" t="n">
        <x:v>2</x:v>
      </x:c>
      <x:c r="G35" s="132" t="n">
        <x:v>21645.5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702338</x:v>
      </x:c>
      <x:c r="E37" s="10" t="n">
        <x:v>0</x:v>
      </x:c>
      <x:c r="F37" s="7" t="n">
        <x:v>15</x:v>
      </x:c>
      <x:c r="G37" s="132" t="n">
        <x:v>46822.5333333333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92563</x:v>
      </x:c>
      <x:c r="E38" s="10" t="n">
        <x:v>0</x:v>
      </x:c>
      <x:c r="F38" s="7" t="n">
        <x:v>2</x:v>
      </x:c>
      <x:c r="G38" s="132" t="n">
        <x:v>46281.5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22648</x:v>
      </x:c>
      <x:c r="E41" s="10" t="n">
        <x:v>0</x:v>
      </x:c>
      <x:c r="F41" s="7" t="n">
        <x:v>1</x:v>
      </x:c>
      <x:c r="G41" s="132" t="n">
        <x:v>22648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2502</x:v>
      </x:c>
      <x:c r="E43" s="10" t="n">
        <x:v>0</x:v>
      </x:c>
      <x:c r="F43" s="7" t="n">
        <x:v>1</x:v>
      </x:c>
      <x:c r="G43" s="132" t="n">
        <x:v>2502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11257</x:v>
      </x:c>
      <x:c r="F44" s="7" t="n">
        <x:v>8</x:v>
      </x:c>
      <x:c r="G44" s="132" t="n">
        <x:v>1407.125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27933</x:v>
      </x:c>
      <x:c r="E62" s="10" t="n">
        <x:v>0</x:v>
      </x:c>
      <x:c r="F62" s="84" t="n">
        <x:v>0.1</x:v>
      </x:c>
      <x:c r="G62" s="132" t="n">
        <x:v>279330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563986</x:v>
      </x:c>
      <x:c r="E63" s="10" t="n">
        <x:v>0</x:v>
      </x:c>
      <x:c r="F63" s="84" t="n">
        <x:v>3</x:v>
      </x:c>
      <x:c r="G63" s="132" t="n">
        <x:v>187995.333333333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849799</x:v>
      </x:c>
      <x:c r="E64" s="10" t="n">
        <x:v>0</x:v>
      </x:c>
      <x:c r="F64" s="84" t="n">
        <x:v>12.3</x:v>
      </x:c>
      <x:c r="G64" s="132" t="n">
        <x:v>69089.3495934959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157096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345712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32558</x:v>
      </x:c>
      <x:c r="E72" s="10" t="n">
        <x:v>19647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29673</x:v>
      </x:c>
      <x:c r="E74" s="10" t="n">
        <x:v>27461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13974</x:v>
      </x:c>
      <x:c r="E75" s="10" t="n">
        <x:v>0</x:v>
      </x:c>
      <x:c r="F75" s="84" t="n">
        <x:v>0.2</x:v>
      </x:c>
      <x:c r="G75" s="132" t="n">
        <x:v>69870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54133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88632</x:v>
      </x:c>
      <x:c r="E77" s="10" t="n">
        <x:v>0</x:v>
      </x:c>
      <x:c r="F77" s="84" t="n">
        <x:v>1</x:v>
      </x:c>
      <x:c r="G77" s="132" t="n">
        <x:v>88632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77663</x:v>
      </x:c>
      <x:c r="E78" s="10" t="n">
        <x:v>11581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2154969</x:v>
      </x:c>
      <x:c r="E82" s="10" t="n">
        <x:v>55000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5807475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6911627.68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178</x:v>
      </x:c>
      <x:c r="L8" s="107" t="n">
        <x:v>26</x:v>
      </x:c>
      <x:c r="M8" s="107" t="n">
        <x:v>0</x:v>
      </x:c>
      <x:c r="N8" s="107" t="n">
        <x:v>97</x:v>
      </x:c>
      <x:c r="O8" s="107" t="n">
        <x:v>0</x:v>
      </x:c>
      <x:c r="P8" s="107" t="n">
        <x:v>40</x:v>
      </x:c>
      <x:c r="Q8" s="108" t="n">
        <x:v>4.3</x:v>
      </x:c>
      <x:c r="R8" s="108" t="n">
        <x:v>23.2</x:v>
      </x:c>
      <x:c r="S8" s="108" t="n">
        <x:v>19.4</x:v>
      </x:c>
      <x:c r="T8" s="108" t="n">
        <x:v>1</x:v>
      </x:c>
      <x:c r="U8" s="108" t="n">
        <x:v>6.7</x:v>
      </x:c>
      <x:c r="V8" s="108" t="n">
        <x:v>2.4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255</x:v>
      </x:c>
      <x:c r="L9" s="107" t="n">
        <x:v>0</x:v>
      </x:c>
      <x:c r="M9" s="107" t="n">
        <x:v>0</x:v>
      </x:c>
      <x:c r="N9" s="107" t="n">
        <x:v>132</x:v>
      </x:c>
      <x:c r="O9" s="107" t="n">
        <x:v>1</x:v>
      </x:c>
      <x:c r="P9" s="107" t="n">
        <x:v>44</x:v>
      </x:c>
      <x:c r="Q9" s="108" t="n">
        <x:v>1.7</x:v>
      </x:c>
      <x:c r="R9" s="108" t="n">
        <x:v>26.4</x:v>
      </x:c>
      <x:c r="S9" s="108" t="n">
        <x:v>9</x:v>
      </x:c>
      <x:c r="T9" s="108" t="n">
        <x:v>2</x:v>
      </x:c>
      <x:c r="U9" s="108" t="n">
        <x:v>6.9</x:v>
      </x:c>
      <x:c r="V9" s="108" t="n">
        <x:v>2.6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162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1887958.11</x:v>
      </x:c>
      <x:c r="E8" s="81" t="n">
        <x:v>932606.5</x:v>
      </x:c>
      <x:c r="F8" s="116" t="n">
        <x:v>1468105.42720998</x:v>
      </x:c>
      <x:c r="G8" s="81" t="n">
        <x:v>730971.32</x:v>
      </x:c>
      <x:c r="H8" s="81" t="n">
        <x:v>204253.61</x:v>
      </x:c>
      <x:c r="I8" s="117">
        <x:f>SUM(D8:H8)</x:f>
      </x:c>
      <x:c r="J8" s="81" t="n">
        <x:v>2853996.67</x:v>
      </x:c>
      <x:c r="K8" s="81" t="n">
        <x:v>127722.05</x:v>
      </x:c>
      <x:c r="L8" s="81" t="n">
        <x:v>1225560.88</x:v>
      </x:c>
      <x:c r="M8" s="81" t="n">
        <x:v>0</x:v>
      </x:c>
      <x:c r="N8" s="81" t="n">
        <x:v>197537.74</x:v>
      </x:c>
      <x:c r="O8" s="81" t="n">
        <x:v>352591.68</x:v>
      </x:c>
      <x:c r="P8" s="81" t="n">
        <x:v>466485.93</x:v>
      </x:c>
      <x:c r="Q8" s="117">
        <x:f>SUM(J8:P8)</x:f>
      </x:c>
      <x:c r="R8" s="81" t="n">
        <x:v>4683270.06</x:v>
      </x:c>
      <x:c r="S8" s="81" t="n">
        <x:v>540624.89</x:v>
      </x:c>
      <x:c r="T8" s="59">
        <x:f>SUM('Part C'!$R8:$S8)</x:f>
      </x:c>
      <x:c r="U8" s="81" t="n">
        <x:v>22957.2061764706</x:v>
      </x:c>
      <x:c r="V8" s="81" t="n">
        <x:v>2650.12200980392</x:v>
      </x:c>
      <x:c r="W8" s="81" t="n">
        <x:v>2004363.11111111</x:v>
      </x:c>
      <x:c r="X8" s="81" t="n">
        <x:v>7228258.06111111</x:v>
      </x:c>
      <x:c r="Y8" s="12" t="n">
        <x:v>35432.6375544662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1868023.93</x:v>
      </x:c>
      <x:c r="E9" s="81" t="n">
        <x:v>918023.84</x:v>
      </x:c>
      <x:c r="F9" s="116" t="n">
        <x:v>1450139.39304984</x:v>
      </x:c>
      <x:c r="G9" s="81" t="n">
        <x:v>1193397.31</x:v>
      </x:c>
      <x:c r="H9" s="81" t="n">
        <x:v>293795.01</x:v>
      </x:c>
      <x:c r="I9" s="117">
        <x:f>SUM(D9:H9)</x:f>
      </x:c>
      <x:c r="J9" s="81" t="n">
        <x:v>3400722.2</x:v>
      </x:c>
      <x:c r="K9" s="81" t="n">
        <x:v>0</x:v>
      </x:c>
      <x:c r="L9" s="81" t="n">
        <x:v>747148.2</x:v>
      </x:c>
      <x:c r="M9" s="81" t="n">
        <x:v>0</x:v>
      </x:c>
      <x:c r="N9" s="81" t="n">
        <x:v>416520.27</x:v>
      </x:c>
      <x:c r="O9" s="81" t="n">
        <x:v>427171.13</x:v>
      </x:c>
      <x:c r="P9" s="81" t="n">
        <x:v>731817.71</x:v>
      </x:c>
      <x:c r="Q9" s="117">
        <x:f>SUM(J9:P9)</x:f>
      </x:c>
      <x:c r="R9" s="81" t="n">
        <x:v>5494389.53</x:v>
      </x:c>
      <x:c r="S9" s="81" t="n">
        <x:v>228989.97</x:v>
      </x:c>
      <x:c r="T9" s="59">
        <x:f>SUM('Part C'!$R9:$S9)</x:f>
      </x:c>
      <x:c r="U9" s="81" t="n">
        <x:v>21546.6256078431</x:v>
      </x:c>
      <x:c r="V9" s="81" t="n">
        <x:v>897.999882352941</x:v>
      </x:c>
      <x:c r="W9" s="81" t="n">
        <x:v>2505453.88888889</x:v>
      </x:c>
      <x:c r="X9" s="81" t="n">
        <x:v>8228833.38888889</x:v>
      </x:c>
      <x:c r="Y9" s="12" t="n">
        <x:v>32269.9348583878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0</x:v>
      </x:c>
      <x:c r="G8" s="119" t="n">
        <x:v>26</x:v>
      </x:c>
      <x:c r="H8" s="119" t="n">
        <x:v>0</x:v>
      </x:c>
      <x:c r="I8" s="119" t="n">
        <x:v>0</x:v>
      </x:c>
      <x:c r="J8" s="120">
        <x:f>SUM(F8:I8)</x:f>
      </x:c>
      <x:c r="K8" s="81" t="n">
        <x:v>84000</x:v>
      </x:c>
      <x:c r="L8" s="81" t="n">
        <x:v>43722.05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78935</x:v>
      </x:c>
      <x:c r="U8" s="81" t="n">
        <x:v>85165</x:v>
      </x:c>
      <x:c r="V8" s="117">
        <x:f>SUM(P8:U8)</x:f>
      </x:c>
      <x:c r="W8" s="81" t="n">
        <x:v>100000</x:v>
      </x:c>
      <x:c r="X8" s="81" t="n">
        <x:v>14100</x:v>
      </x:c>
      <x:c r="Y8" s="12" t="n">
        <x:v>150000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157035</x:v>
      </x:c>
      <x:c r="U9" s="81" t="n">
        <x:v>0</x:v>
      </x:c>
      <x:c r="V9" s="117">
        <x:f>SUM(P9:U9)</x:f>
      </x:c>
      <x:c r="W9" s="81" t="n">
        <x:v>0</x:v>
      </x:c>
      <x:c r="X9" s="81" t="n">
        <x:v>157035</x:v>
      </x:c>
      <x:c r="Y9" s="12" t="n">
        <x:v>0</x:v>
      </x:c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133</x:v>
      </x:c>
      <x:c r="B2" s="83" t="s">
        <x:v>162</x:v>
      </x:c>
      <x:c r="C2" s="83" t="s">
        <x:v>136</x:v>
      </x:c>
    </x:row>
    <x:row r="3" spans="1:9" x14ac:dyDescent="0.3">
      <x:c r="A3" s="2" t="s">
        <x:v>141</x:v>
      </x:c>
      <x:c r="B3" s="83" t="s">
        <x:v>222</x:v>
      </x:c>
      <x:c r="C3" s="83" t="s">
        <x:v>137</x:v>
      </x:c>
      <x:c r="D3" s="2" t="s">
        <x:v>133</x:v>
      </x:c>
      <x:c r="F3" s="2" t="s">
        <x:v>162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