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K17" i="9"/>
  <x:c r="L17" i="9"/>
  <x:c r="M17" i="9"/>
  <x:c r="N17" i="9"/>
  <x:c r="O17" i="9"/>
  <x:c r="P17" i="9"/>
  <x:c r="Q17" i="9"/>
  <x:c r="R17" i="9"/>
  <x:c r="S17" i="9"/>
  <x:c r="T17" i="9"/>
  <x:c r="U17" i="9"/>
  <x:c r="V17" i="9"/>
  <x:c r="W17" i="9"/>
  <x:c r="X17" i="9"/>
  <x:c r="Y1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D17" i="10"/>
  <x:c r="E17" i="10"/>
  <x:c r="F17" i="10"/>
  <x:c r="G17" i="10"/>
  <x:c r="H17" i="10"/>
  <x:c r="I17" i="10"/>
  <x:c r="J17" i="10"/>
  <x:c r="K17" i="10"/>
  <x:c r="L17" i="10"/>
  <x:c r="M17" i="10"/>
  <x:c r="N17" i="10"/>
  <x:c r="O17" i="10"/>
  <x:c r="P17" i="10"/>
  <x:c r="Q17" i="10"/>
  <x:c r="R17" i="10"/>
  <x:c r="S17" i="10"/>
  <x:c r="T17" i="10"/>
  <x:c r="W17" i="10"/>
  <x:c r="X1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F17" i="11"/>
  <x:c r="G17" i="11"/>
  <x:c r="H17" i="11"/>
  <x:c r="I17" i="11"/>
  <x:c r="J17" i="11"/>
  <x:c r="K17" i="11"/>
  <x:c r="L17" i="11"/>
  <x:c r="M17" i="11"/>
  <x:c r="N17" i="11"/>
  <x:c r="O17" i="11"/>
  <x:c r="P17" i="11"/>
  <x:c r="Q17" i="11"/>
  <x:c r="R17" i="11"/>
  <x:c r="S17" i="11"/>
  <x:c r="T17" i="11"/>
  <x:c r="U17" i="11"/>
  <x:c r="V17" i="11"/>
  <x:c r="W17" i="11"/>
  <x:c r="X17" i="11"/>
  <x:c r="Y17" i="11"/>
  <x:c r="J22" i="11"/>
  <x:c r="N22" i="11"/>
  <x:c r="F24" i="11"/>
  <x:c r="G24" i="11"/>
  <x:c r="H24" i="11"/>
  <x:c r="I24" i="11"/>
  <x:c r="J24" i="11"/>
  <x:c r="K24" i="11"/>
  <x:c r="L24" i="11"/>
  <x:c r="M24" i="11"/>
  <x:c r="N24" i="11"/>
  <x:c r="D17" i="12"/>
  <x:c r="E17" i="12"/>
  <x:c r="F17" i="12"/>
  <x:c r="H17" i="12"/>
  <x:c r="J17" i="12"/>
</x:calcChain>
</file>

<file path=xl/sharedStrings.xml><?xml version="1.0" encoding="utf-8"?>
<x:sst xmlns:x="http://schemas.openxmlformats.org/spreadsheetml/2006/main" count="249" uniqueCount="249">
  <x:si>
    <x:t>Part A - District-Level Information</x:t>
  </x:si>
  <x:si>
    <x:t>School District Name</x:t>
  </x:si>
  <x:si>
    <x:t>Corning</x:t>
  </x:si>
  <x:si>
    <x:t>BEDS Code</x:t>
  </x:si>
  <x:si>
    <x:t>571000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</x:si>
  <x:si>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</x:si>
  <x:si>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</x:si>
  <x:si>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</x:si>
  <x:si>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</x:si>
  <x:si>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</x:si>
  <x:si>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Paul Webster</x:t>
  </x:si>
  <x:si>
    <x:t>Street Address Line 1</x:t>
  </x:si>
  <x:si>
    <x:t>165 Charles Street</x:t>
  </x:si>
  <x:si>
    <x:t>Title of Contact</x:t>
  </x:si>
  <x:si>
    <x:t>School Business Official</x:t>
  </x:si>
  <x:si>
    <x:t>Street Address Line 2</x:t>
  </x:si>
  <x:si>
    <x:t/>
  </x:si>
  <x:si>
    <x:t>Email Address</x:t>
  </x:si>
  <x:si>
    <x:t>pwebster@cppmail.com</x:t>
  </x:si>
  <x:si>
    <x:t>City</x:t>
  </x:si>
  <x:si>
    <x:t>Painted Post</x:t>
  </x:si>
  <x:si>
    <x:t>Phone Number</x:t>
  </x:si>
  <x:si>
    <x:t>6079363704</x:t>
  </x:si>
  <x:si>
    <x:t>Zip Code</x:t>
  </x:si>
  <x:si>
    <x:t>14870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</x:si>
  <x:si>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</x:si>
  <x:si>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</x:si>
  <x:si>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</x:si>
  <x:si>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</x:si>
  <x:si>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</x:si>
  <x:si>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</x:si>
  <x:si>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</x:si>
  <x:si>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</x:si>
  <x:si>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</x:si>
  <x:si>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</x:si>
  <x:si>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</x:si>
  <x:si>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</x:si>
  <x:si>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</x:si>
  <x:si>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</x:si>
  <x:si>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</x:si>
  <x:si>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</x:si>
  <x:si>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</x:si>
  <x:si>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</x:si>
  <x:si>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</x:si>
  <x:si>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</x:si>
  <x:si>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</x:si>
  <x:si>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</x:si>
  <x:si>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</x:si>
  <x:si>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</x:si>
  <x:si>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</x:si>
  <x:si>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</x:si>
  <x:si>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</x:si>
  <x:si>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</x:si>
  <x:si>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</x:si>
  <x:si>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</x:si>
  <x:si>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</x:si>
  <x:si>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</x:si>
  <x:si>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</x:si>
  <x:si>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</x:si>
  <x:si>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</x:si>
  <x:si>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</x:si>
  <x:si>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</x:si>
  <x:si>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</x:si>
  <x:si>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</x:si>
  <x:si>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</x:si>
  <x:si>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</x:si>
  <x:si>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</x:si>
  <x:si>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</x:si>
  <x:si>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</x:si>
  <x:si>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</x:si>
  <x:si>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</x:si>
  <x:si>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</x:si>
  <x:si>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</x:si>
  <x:si>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</x:si>
  <x:si>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</x:si>
  <x:si>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</x:si>
  <x:si>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</x:si>
  <x:si>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</x:si>
  <x:si>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</x:si>
  <x:si>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</x:si>
  <x:si>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</x:si>
  <x:si>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</x:si>
  <x:si>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</x:si>
  <x:si>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</x:si>
  <x:si>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</x:si>
  <x:si>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</x:si>
  <x:si>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</x:si>
  <x:si>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</x:si>
  <x:si>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</x:si>
  <x:si>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</x:si>
  <x:si>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</x:si>
  <x:si>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</x:si>
  <x:si>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</x:si>
  <x:si>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</x:si>
  <x:si>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</x:si>
  <x:si>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</x:si>
  <x:si>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</x:si>
  <x:si>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</x:si>
  <x:si>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</x:si>
  <x:si>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</x:si>
  <x:si>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</x:si>
  <x:si>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</x:si>
  <x:si>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</x:si>
  <x:si>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</x:si>
  <x:si>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</x:si>
  <x:si>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</x:si>
  <x:si>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</x:si>
  <x:si>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</x:si>
  <x:si>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</x:si>
  <x:si>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</x:si>
  <x:si>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</x:si>
  <x:si>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</x:si>
  <x:si>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</x:si>
  <x:si>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</x:si>
  <x:si>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</x:si>
  <x:si>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</x:si>
  <x:si>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</x:si>
  <x:si>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</x:si>
  <x:si>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</x:si>
  <x:si>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</x:si>
  <x:si>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</x:si>
  <x:si>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</x:si>
  <x:si>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</x:si>
  <x:si>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</x:si>
  <x:si>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</x:si>
  <x:si>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</x:si>
  <x:si>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</x:si>
  <x:si>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</x:si>
  <x:si>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</x:si>
  <x:si>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</x:si>
  <x:si>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</x:si>
  <x:si>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571000010003</x:t>
  </x:si>
  <x:si>
    <x:t>CALVIN U SMITH ELEMENTARY SCHOOL</x:t>
  </x:si>
  <x:si>
    <x:t>Elementary School</x:t>
  </x:si>
  <x:si>
    <x:t>K</x:t>
  </x:si>
  <x:si>
    <x:t>5</x:t>
  </x:si>
  <x:si>
    <x:t>Yes</x:t>
  </x:si>
  <x:si>
    <x:t>No</x:t>
  </x:si>
  <x:si>
    <x:t>571000010005</x:t>
  </x:si>
  <x:si>
    <x:t>ERWIN VALLEY ELEMENTARY SCHOOL</x:t>
  </x:si>
  <x:si>
    <x:t>571000010007</x:t>
  </x:si>
  <x:si>
    <x:t>FREDERICK CARDER ELEMENTARY SCHOOL</x:t>
  </x:si>
  <x:si>
    <x:t>571000010008</x:t>
  </x:si>
  <x:si>
    <x:t>HUGH W GREGG ELEMENTARY SCHOOL</x:t>
  </x:si>
  <x:si>
    <x:t>571000010012</x:t>
  </x:si>
  <x:si>
    <x:t>WILLIAM E SEVERN ELEMENTARY SCHOOL</x:t>
  </x:si>
  <x:si>
    <x:t>571000010013</x:t>
  </x:si>
  <x:si>
    <x:t>WINFIELD STREET ELEMENTARY SCHOOL</x:t>
  </x:si>
  <x:si>
    <x:t>571000010017</x:t>
  </x:si>
  <x:si>
    <x:t>CORNING-PAINTED POST HIGH SCHOOL</x:t>
  </x:si>
  <x:si>
    <x:t>Senior High School</x:t>
  </x:si>
  <x:si>
    <x:t>9</x:t>
  </x:si>
  <x:si>
    <x:t>12</x:t>
  </x:si>
  <x:si>
    <x:t>571000010019</x:t>
  </x:si>
  <x:si>
    <x:t>CORNING PAINTED POST HIGH SCHOOL LEARNING CENTER</x:t>
  </x:si>
  <x:si>
    <x:t>571000010020</x:t>
  </x:si>
  <x:si>
    <x:t>CORNING-PAINTED POST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</x:si>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</x:sst>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117611924</x:v>
      </x:c>
      <x:c r="E14" s="10" t="n">
        <x:v>500000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2165990</x:v>
      </x:c>
      <x:c r="E15" s="10" t="n">
        <x:v>6570848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384911</x:v>
      </x:c>
      <x:c r="E16" s="10" t="n">
        <x:v>1800326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11864321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12614321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13545342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384911</x:v>
      </x:c>
      <x:c r="E24" s="10" t="n">
        <x:v>1800326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143709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7021992</x:v>
      </x:c>
      <x:c r="E27" s="10" t="n">
        <x:v>101944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896316</x:v>
      </x:c>
      <x:c r="E28" s="10" t="n">
        <x:v>31366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26000</x:v>
      </x:c>
      <x:c r="E33" s="10" t="n">
        <x:v>0</x:v>
      </x:c>
      <x:c r="F33" s="7" t="n">
        <x:v>2</x:v>
      </x:c>
      <x:c r="G33" s="132" t="n">
        <x:v>13000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350000</x:v>
      </x:c>
      <x:c r="E35" s="10" t="n">
        <x:v>0</x:v>
      </x:c>
      <x:c r="F35" s="7" t="n">
        <x:v>18</x:v>
      </x:c>
      <x:c r="G35" s="132" t="n">
        <x:v>19444.4444444444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220396</x:v>
      </x:c>
      <x:c r="E36" s="10" t="n">
        <x:v>0</x:v>
      </x:c>
      <x:c r="F36" s="7" t="n">
        <x:v>48</x:v>
      </x:c>
      <x:c r="G36" s="132" t="n">
        <x:v>4591.58333333333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2605682</x:v>
      </x:c>
      <x:c r="E37" s="10" t="n">
        <x:v>0</x:v>
      </x:c>
      <x:c r="F37" s="7" t="n">
        <x:v>104</x:v>
      </x:c>
      <x:c r="G37" s="132" t="n">
        <x:v>25054.6346153846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305000</x:v>
      </x:c>
      <x:c r="E38" s="10" t="n">
        <x:v>0</x:v>
      </x:c>
      <x:c r="F38" s="7" t="n">
        <x:v>3</x:v>
      </x:c>
      <x:c r="G38" s="132" t="n">
        <x:v>101666.666666667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55000</x:v>
      </x:c>
      <x:c r="E41" s="10" t="n">
        <x:v>0</x:v>
      </x:c>
      <x:c r="F41" s="7" t="n">
        <x:v>2</x:v>
      </x:c>
      <x:c r="G41" s="132" t="n">
        <x:v>27500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85000</x:v>
      </x:c>
      <x:c r="E42" s="10" t="n">
        <x:v>0</x:v>
      </x:c>
      <x:c r="F42" s="7" t="n">
        <x:v>1</x:v>
      </x:c>
      <x:c r="G42" s="132" t="n">
        <x:v>85000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114851</x:v>
      </x:c>
      <x:c r="E43" s="10" t="n">
        <x:v>63627</x:v>
      </x:c>
      <x:c r="F43" s="7" t="n">
        <x:v>300</x:v>
      </x:c>
      <x:c r="G43" s="132" t="n">
        <x:v>594.926666666667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5396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43739</x:v>
      </x:c>
      <x:c r="E45" s="10" t="n">
        <x:v>21416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4333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24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237800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2431859</x:v>
      </x:c>
      <x:c r="E63" s="10" t="n">
        <x:v>0</x:v>
      </x:c>
      <x:c r="F63" s="84" t="n">
        <x:v>16.4</x:v>
      </x:c>
      <x:c r="G63" s="132" t="n">
        <x:v>148284.085365854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6114116</x:v>
      </x:c>
      <x:c r="E64" s="10" t="n">
        <x:v>387492</x:v>
      </x:c>
      <x:c r="F64" s="84" t="n">
        <x:v>77.8</x:v>
      </x:c>
      <x:c r="G64" s="132" t="n">
        <x:v>83568.2262210797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4490183</x:v>
      </x:c>
      <x:c r="E65" s="10" t="n">
        <x:v>0</x:v>
      </x:c>
      <x:c r="F65" s="84" t="n">
        <x:v>2.4</x:v>
      </x:c>
      <x:c r="G65" s="132" t="n">
        <x:v>1870909.58333333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2242288</x:v>
      </x:c>
      <x:c r="E66" s="10" t="n">
        <x:v>181556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453635</x:v>
      </x:c>
      <x:c r="E72" s="10" t="n">
        <x:v>135744</x:v>
      </x:c>
      <x:c r="F72" s="84" t="n">
        <x:v>5</x:v>
      </x:c>
      <x:c r="G72" s="132" t="n">
        <x:v>117875.8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162395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897849</x:v>
      </x:c>
      <x:c r="E74" s="10" t="n">
        <x:v>0</x:v>
      </x:c>
      <x:c r="F74" s="84" t="n">
        <x:v>2</x:v>
      </x:c>
      <x:c r="G74" s="132" t="n">
        <x:v>448924.5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639694</x:v>
      </x:c>
      <x:c r="E75" s="10" t="n">
        <x:v>0</x:v>
      </x:c>
      <x:c r="F75" s="84" t="n">
        <x:v>9.8</x:v>
      </x:c>
      <x:c r="G75" s="132" t="n">
        <x:v>65274.8979591837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687366</x:v>
      </x:c>
      <x:c r="E76" s="10" t="n">
        <x:v>0</x:v>
      </x:c>
      <x:c r="F76" s="84" t="n">
        <x:v>57.5</x:v>
      </x:c>
      <x:c r="G76" s="132" t="n">
        <x:v>11954.1913043478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107452</x:v>
      </x:c>
      <x:c r="E77" s="10" t="n">
        <x:v>0</x:v>
      </x:c>
      <x:c r="F77" s="84" t="n">
        <x:v>2</x:v>
      </x:c>
      <x:c r="G77" s="132" t="n">
        <x:v>53726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968705</x:v>
      </x:c>
      <x:c r="E78" s="10" t="n">
        <x:v>63602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7563688</x:v>
      </x:c>
      <x:c r="E82" s="10" t="n">
        <x:v>350000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33323038.97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54230624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270</x:v>
      </x:c>
      <x:c r="L8" s="107" t="n">
        <x:v>0</x:v>
      </x:c>
      <x:c r="M8" s="107" t="n">
        <x:v>0</x:v>
      </x:c>
      <x:c r="N8" s="107" t="n">
        <x:v>100</x:v>
      </x:c>
      <x:c r="O8" s="107" t="n">
        <x:v>0</x:v>
      </x:c>
      <x:c r="P8" s="107" t="n">
        <x:v>68</x:v>
      </x:c>
      <x:c r="Q8" s="108" t="n">
        <x:v>3.2</x:v>
      </x:c>
      <x:c r="R8" s="108" t="n">
        <x:v>23.9</x:v>
      </x:c>
      <x:c r="S8" s="108" t="n">
        <x:v>23.8</x:v>
      </x:c>
      <x:c r="T8" s="108" t="n">
        <x:v>1</x:v>
      </x:c>
      <x:c r="U8" s="108" t="n">
        <x:v>10.8</x:v>
      </x:c>
      <x:c r="V8" s="108" t="n">
        <x:v>7.8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405</x:v>
      </x:c>
      <x:c r="L9" s="107" t="n">
        <x:v>0</x:v>
      </x:c>
      <x:c r="M9" s="107" t="n">
        <x:v>0</x:v>
      </x:c>
      <x:c r="N9" s="107" t="n">
        <x:v>100</x:v>
      </x:c>
      <x:c r="O9" s="107" t="n">
        <x:v>25</x:v>
      </x:c>
      <x:c r="P9" s="107" t="n">
        <x:v>30</x:v>
      </x:c>
      <x:c r="Q9" s="108" t="n">
        <x:v>2</x:v>
      </x:c>
      <x:c r="R9" s="108" t="n">
        <x:v>31.8</x:v>
      </x:c>
      <x:c r="S9" s="108" t="n">
        <x:v>11.7</x:v>
      </x:c>
      <x:c r="T9" s="108" t="n">
        <x:v>1</x:v>
      </x:c>
      <x:c r="U9" s="108" t="n">
        <x:v>9</x:v>
      </x:c>
      <x:c r="V9" s="108" t="n">
        <x:v>9.2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415</x:v>
      </x:c>
      <x:c r="L10" s="107" t="n">
        <x:v>0</x:v>
      </x:c>
      <x:c r="M10" s="107" t="n">
        <x:v>0</x:v>
      </x:c>
      <x:c r="N10" s="107" t="n">
        <x:v>141</x:v>
      </x:c>
      <x:c r="O10" s="107" t="n">
        <x:v>5</x:v>
      </x:c>
      <x:c r="P10" s="107" t="n">
        <x:v>79</x:v>
      </x:c>
      <x:c r="Q10" s="108" t="n">
        <x:v>2</x:v>
      </x:c>
      <x:c r="R10" s="108" t="n">
        <x:v>40.5</x:v>
      </x:c>
      <x:c r="S10" s="108" t="n">
        <x:v>17.5</x:v>
      </x:c>
      <x:c r="T10" s="108" t="n">
        <x:v>1</x:v>
      </x:c>
      <x:c r="U10" s="108" t="n">
        <x:v>4</x:v>
      </x:c>
      <x:c r="V10" s="108" t="n">
        <x:v>8.9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215</x:v>
      </x:c>
      <x:c r="L11" s="107" t="n">
        <x:v>0</x:v>
      </x:c>
      <x:c r="M11" s="107" t="n">
        <x:v>0</x:v>
      </x:c>
      <x:c r="N11" s="107" t="n">
        <x:v>88</x:v>
      </x:c>
      <x:c r="O11" s="107" t="n">
        <x:v>1</x:v>
      </x:c>
      <x:c r="P11" s="107" t="n">
        <x:v>39</x:v>
      </x:c>
      <x:c r="Q11" s="108" t="n">
        <x:v>2</x:v>
      </x:c>
      <x:c r="R11" s="108" t="n">
        <x:v>18</x:v>
      </x:c>
      <x:c r="S11" s="108" t="n">
        <x:v>5.8</x:v>
      </x:c>
      <x:c r="T11" s="108" t="n">
        <x:v>1</x:v>
      </x:c>
      <x:c r="U11" s="108" t="n">
        <x:v>4.5</x:v>
      </x:c>
      <x:c r="V11" s="108" t="n">
        <x:v>6.4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144</x:v>
      </x:c>
      <x:c r="B12" s="168" t="s">
        <x:v>145</x:v>
      </x:c>
      <x:c r="C12" s="167" t="s">
        <x:v>16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350</x:v>
      </x:c>
      <x:c r="L12" s="107" t="n">
        <x:v>0</x:v>
      </x:c>
      <x:c r="M12" s="107" t="n">
        <x:v>24</x:v>
      </x:c>
      <x:c r="N12" s="107" t="n">
        <x:v>162</x:v>
      </x:c>
      <x:c r="O12" s="107" t="n">
        <x:v>1</x:v>
      </x:c>
      <x:c r="P12" s="107" t="n">
        <x:v>88</x:v>
      </x:c>
      <x:c r="Q12" s="108" t="n">
        <x:v>2</x:v>
      </x:c>
      <x:c r="R12" s="108" t="n">
        <x:v>35</x:v>
      </x:c>
      <x:c r="S12" s="108" t="n">
        <x:v>26.6</x:v>
      </x:c>
      <x:c r="T12" s="108" t="n">
        <x:v>1</x:v>
      </x:c>
      <x:c r="U12" s="108" t="n">
        <x:v>12</x:v>
      </x:c>
      <x:c r="V12" s="108" t="n">
        <x:v>8.4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146</x:v>
      </x:c>
      <x:c r="B13" s="168" t="s">
        <x:v>147</x:v>
      </x:c>
      <x:c r="C13" s="167" t="s">
        <x:v>16</x:v>
      </x:c>
      <x:c r="D13" s="169" t="s">
        <x:v>133</x:v>
      </x:c>
      <x:c r="E13" s="170" t="s">
        <x:v>134</x:v>
      </x:c>
      <x:c r="F13" s="170" t="s">
        <x:v>135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210</x:v>
      </x:c>
      <x:c r="L13" s="107" t="n">
        <x:v>0</x:v>
      </x:c>
      <x:c r="M13" s="107" t="n">
        <x:v>0</x:v>
      </x:c>
      <x:c r="N13" s="107" t="n">
        <x:v>133</x:v>
      </x:c>
      <x:c r="O13" s="107" t="n">
        <x:v>0</x:v>
      </x:c>
      <x:c r="P13" s="107" t="n">
        <x:v>33</x:v>
      </x:c>
      <x:c r="Q13" s="108" t="n">
        <x:v>1</x:v>
      </x:c>
      <x:c r="R13" s="108" t="n">
        <x:v>19.5</x:v>
      </x:c>
      <x:c r="S13" s="108" t="n">
        <x:v>5.8</x:v>
      </x:c>
      <x:c r="T13" s="108" t="n">
        <x:v>1</x:v>
      </x:c>
      <x:c r="U13" s="108" t="n">
        <x:v>4.5</x:v>
      </x:c>
      <x:c r="V13" s="108" t="n">
        <x:v>6.7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148</x:v>
      </x:c>
      <x:c r="B14" s="168" t="s">
        <x:v>149</x:v>
      </x:c>
      <x:c r="C14" s="167" t="s">
        <x:v>16</x:v>
      </x:c>
      <x:c r="D14" s="169" t="s">
        <x:v>150</x:v>
      </x:c>
      <x:c r="E14" s="170" t="s">
        <x:v>151</x:v>
      </x:c>
      <x:c r="F14" s="170" t="s">
        <x:v>152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1455</x:v>
      </x:c>
      <x:c r="L14" s="107" t="n">
        <x:v>0</x:v>
      </x:c>
      <x:c r="M14" s="107" t="n">
        <x:v>0</x:v>
      </x:c>
      <x:c r="N14" s="107" t="n">
        <x:v>544</x:v>
      </x:c>
      <x:c r="O14" s="107" t="n">
        <x:v>4</x:v>
      </x:c>
      <x:c r="P14" s="107" t="n">
        <x:v>239</x:v>
      </x:c>
      <x:c r="Q14" s="108" t="n">
        <x:v>7</x:v>
      </x:c>
      <x:c r="R14" s="108" t="n">
        <x:v>122.2</x:v>
      </x:c>
      <x:c r="S14" s="108" t="n">
        <x:v>57.1</x:v>
      </x:c>
      <x:c r="T14" s="108" t="n">
        <x:v>5</x:v>
      </x:c>
      <x:c r="U14" s="108" t="n">
        <x:v>21</x:v>
      </x:c>
      <x:c r="V14" s="108" t="n">
        <x:v>35.7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153</x:v>
      </x:c>
      <x:c r="B15" s="168" t="s">
        <x:v>154</x:v>
      </x:c>
      <x:c r="C15" s="167" t="s">
        <x:v>16</x:v>
      </x:c>
      <x:c r="D15" s="169" t="s">
        <x:v>150</x:v>
      </x:c>
      <x:c r="E15" s="170" t="s">
        <x:v>151</x:v>
      </x:c>
      <x:c r="F15" s="170" t="s">
        <x:v>152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38</x:v>
      </x:c>
      <x:c r="L15" s="107" t="n">
        <x:v>0</x:v>
      </x:c>
      <x:c r="M15" s="107" t="n">
        <x:v>0</x:v>
      </x:c>
      <x:c r="N15" s="107" t="n">
        <x:v>25</x:v>
      </x:c>
      <x:c r="O15" s="107" t="n">
        <x:v>0</x:v>
      </x:c>
      <x:c r="P15" s="107" t="n">
        <x:v>0</x:v>
      </x:c>
      <x:c r="Q15" s="108" t="n">
        <x:v>0.6</x:v>
      </x:c>
      <x:c r="R15" s="108" t="n">
        <x:v>4</x:v>
      </x:c>
      <x:c r="S15" s="108" t="n">
        <x:v>0</x:v>
      </x:c>
      <x:c r="T15" s="108" t="n">
        <x:v>0.3</x:v>
      </x:c>
      <x:c r="U15" s="108" t="n">
        <x:v>1</x:v>
      </x:c>
      <x:c r="V15" s="108" t="n">
        <x:v>0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155</x:v>
      </x:c>
      <x:c r="B16" s="168" t="s">
        <x:v>156</x:v>
      </x:c>
      <x:c r="C16" s="167" t="s">
        <x:v>16</x:v>
      </x:c>
      <x:c r="D16" s="169" t="s">
        <x:v>157</x:v>
      </x:c>
      <x:c r="E16" s="170" t="s">
        <x:v>158</x:v>
      </x:c>
      <x:c r="F16" s="170" t="s">
        <x:v>159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975</x:v>
      </x:c>
      <x:c r="L16" s="107" t="n">
        <x:v>0</x:v>
      </x:c>
      <x:c r="M16" s="107" t="n">
        <x:v>0</x:v>
      </x:c>
      <x:c r="N16" s="107" t="n">
        <x:v>424</x:v>
      </x:c>
      <x:c r="O16" s="107" t="n">
        <x:v>3</x:v>
      </x:c>
      <x:c r="P16" s="107" t="n">
        <x:v>160</x:v>
      </x:c>
      <x:c r="Q16" s="108" t="n">
        <x:v>6.8</x:v>
      </x:c>
      <x:c r="R16" s="108" t="n">
        <x:v>93</x:v>
      </x:c>
      <x:c r="S16" s="108" t="n">
        <x:v>30.3</x:v>
      </x:c>
      <x:c r="T16" s="108" t="n">
        <x:v>4</x:v>
      </x:c>
      <x:c r="U16" s="108" t="n">
        <x:v>16</x:v>
      </x:c>
      <x:c r="V16" s="108" t="n">
        <x:v>26.2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4" t="s">
        <x:v>160</x:v>
      </x:c>
      <x:c r="B17" s="2" t="s"/>
      <x:c r="C17" s="2" t="s"/>
      <x:c r="D17" s="3" t="s"/>
      <x:c r="E17" s="8" t="s"/>
      <x:c r="F17" s="8" t="s"/>
      <x:c r="G17" s="2" t="s"/>
      <x:c r="H17" s="2" t="s"/>
      <x:c r="I17" s="2" t="s"/>
      <x:c r="J17" s="2" t="s"/>
      <x:c r="K17" s="13">
        <x:f>SUM(K8:K16)</x:f>
      </x:c>
      <x:c r="L17" s="13">
        <x:f>SUM(L8:L16)</x:f>
      </x:c>
      <x:c r="M17" s="13">
        <x:f>SUM(M8:M16)</x:f>
      </x:c>
      <x:c r="N17" s="13">
        <x:f>SUM(N8:N16)</x:f>
      </x:c>
      <x:c r="O17" s="13">
        <x:f>SUM(O8:O16)</x:f>
      </x:c>
      <x:c r="P17" s="13">
        <x:f>SUM(P8:P16)</x:f>
      </x:c>
      <x:c r="Q17" s="79">
        <x:f>SUM(Q8:Q16)</x:f>
      </x:c>
      <x:c r="R17" s="79">
        <x:f>SUM(R8:R16)</x:f>
      </x:c>
      <x:c r="S17" s="79">
        <x:f>SUM(S8:S16)</x:f>
      </x:c>
      <x:c r="T17" s="79">
        <x:f>SUM(T8:T16)</x:f>
      </x:c>
      <x:c r="U17" s="79">
        <x:f>SUM(U8:U16)</x:f>
      </x:c>
      <x:c r="V17" s="79">
        <x:f>SUM(V8:V16)</x:f>
      </x:c>
      <x:c r="W17" s="79">
        <x:f>SUM(W8:W16)</x:f>
      </x:c>
      <x:c r="X17" s="79">
        <x:f>SUM(X8:X16)</x:f>
      </x:c>
      <x:c r="Y17" s="79">
        <x:f>SUM(Y8:Y16)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163</x:v>
      </x:c>
      <x:c r="E5" s="175" t="s"/>
      <x:c r="F5" s="175" t="s"/>
      <x:c r="G5" s="175" t="s"/>
      <x:c r="H5" s="175" t="s"/>
      <x:c r="I5" s="176" t="s"/>
      <x:c r="J5" s="177" t="s">
        <x:v>164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165</x:v>
      </x:c>
      <x:c r="S5" s="181" t="s"/>
      <x:c r="T5" s="182" t="s"/>
      <x:c r="U5" s="143" t="s">
        <x:v>166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167</x:v>
      </x:c>
      <x:c r="E6" s="155" t="s"/>
      <x:c r="F6" s="155" t="s"/>
      <x:c r="G6" s="89" t="s"/>
      <x:c r="H6" s="90" t="s"/>
      <x:c r="I6" s="75" t="s"/>
      <x:c r="J6" s="134" t="s">
        <x:v>168</x:v>
      </x:c>
      <x:c r="K6" s="135" t="s"/>
      <x:c r="L6" s="134" t="s">
        <x:v>169</x:v>
      </x:c>
      <x:c r="M6" s="135" t="s"/>
      <x:c r="N6" s="134" t="s">
        <x:v>170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171</x:v>
      </x:c>
      <x:c r="E7" s="100" t="s">
        <x:v>172</x:v>
      </x:c>
      <x:c r="F7" s="100" t="s">
        <x:v>173</x:v>
      </x:c>
      <x:c r="G7" s="113" t="s">
        <x:v>174</x:v>
      </x:c>
      <x:c r="H7" s="183" t="s">
        <x:v>175</x:v>
      </x:c>
      <x:c r="I7" s="113" t="s">
        <x:v>176</x:v>
      </x:c>
      <x:c r="J7" s="113" t="s">
        <x:v>177</x:v>
      </x:c>
      <x:c r="K7" s="183" t="s">
        <x:v>178</x:v>
      </x:c>
      <x:c r="L7" s="113" t="s">
        <x:v>179</x:v>
      </x:c>
      <x:c r="M7" s="183" t="s">
        <x:v>180</x:v>
      </x:c>
      <x:c r="N7" s="113" t="s">
        <x:v>181</x:v>
      </x:c>
      <x:c r="O7" s="183" t="s">
        <x:v>182</x:v>
      </x:c>
      <x:c r="P7" s="183" t="s">
        <x:v>183</x:v>
      </x:c>
      <x:c r="Q7" s="113" t="s">
        <x:v>184</x:v>
      </x:c>
      <x:c r="R7" s="113" t="s">
        <x:v>185</x:v>
      </x:c>
      <x:c r="S7" s="113" t="s">
        <x:v>186</x:v>
      </x:c>
      <x:c r="T7" s="11" t="s">
        <x:v>187</x:v>
      </x:c>
      <x:c r="U7" s="124" t="s">
        <x:v>188</x:v>
      </x:c>
      <x:c r="V7" s="124" t="s">
        <x:v>189</x:v>
      </x:c>
      <x:c r="W7" s="124" t="s">
        <x:v>190</x:v>
      </x:c>
      <x:c r="X7" s="124" t="s">
        <x:v>191</x:v>
      </x:c>
      <x:c r="Y7" s="124" t="s">
        <x:v>192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2716111</x:v>
      </x:c>
      <x:c r="E8" s="81" t="n">
        <x:v>647068</x:v>
      </x:c>
      <x:c r="F8" s="116" t="n">
        <x:v>1575792.22370619</x:v>
      </x:c>
      <x:c r="G8" s="81" t="n">
        <x:v>82347</x:v>
      </x:c>
      <x:c r="H8" s="81" t="n">
        <x:v>186857</x:v>
      </x:c>
      <x:c r="I8" s="117">
        <x:f>SUM(D8:H8)</x:f>
      </x:c>
      <x:c r="J8" s="81" t="n">
        <x:v>2539113</x:v>
      </x:c>
      <x:c r="K8" s="81" t="n">
        <x:v>0</x:v>
      </x:c>
      <x:c r="L8" s="81" t="n">
        <x:v>1946496</x:v>
      </x:c>
      <x:c r="M8" s="81" t="n">
        <x:v>0</x:v>
      </x:c>
      <x:c r="N8" s="81" t="n">
        <x:v>315521</x:v>
      </x:c>
      <x:c r="O8" s="81" t="n">
        <x:v>113770</x:v>
      </x:c>
      <x:c r="P8" s="81" t="n">
        <x:v>293275</x:v>
      </x:c>
      <x:c r="Q8" s="117">
        <x:f>SUM(J8:P8)</x:f>
      </x:c>
      <x:c r="R8" s="81" t="n">
        <x:v>4698735</x:v>
      </x:c>
      <x:c r="S8" s="81" t="n">
        <x:v>509440</x:v>
      </x:c>
      <x:c r="T8" s="59">
        <x:f>SUM('Part C'!$R8:$S8)</x:f>
      </x:c>
      <x:c r="U8" s="81" t="n">
        <x:v>17402.7222222222</x:v>
      </x:c>
      <x:c r="V8" s="81" t="n">
        <x:v>1886.81481481481</x:v>
      </x:c>
      <x:c r="W8" s="81" t="n">
        <x:v>1742291.59513427</x:v>
      </x:c>
      <x:c r="X8" s="81" t="n">
        <x:v>6950466.59513427</x:v>
      </x:c>
      <x:c r="Y8" s="12" t="n">
        <x:v>25742.4688708677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2830966</x:v>
      </x:c>
      <x:c r="E9" s="81" t="n">
        <x:v>581679</x:v>
      </x:c>
      <x:c r="F9" s="116" t="n">
        <x:v>1598969.14593895</x:v>
      </x:c>
      <x:c r="G9" s="81" t="n">
        <x:v>123524</x:v>
      </x:c>
      <x:c r="H9" s="81" t="n">
        <x:v>255368</x:v>
      </x:c>
      <x:c r="I9" s="117">
        <x:f>SUM(D9:H9)</x:f>
      </x:c>
      <x:c r="J9" s="81" t="n">
        <x:v>4108026</x:v>
      </x:c>
      <x:c r="K9" s="81" t="n">
        <x:v>0</x:v>
      </x:c>
      <x:c r="L9" s="81" t="n">
        <x:v>401338</x:v>
      </x:c>
      <x:c r="M9" s="81" t="n">
        <x:v>0</x:v>
      </x:c>
      <x:c r="N9" s="81" t="n">
        <x:v>368577</x:v>
      </x:c>
      <x:c r="O9" s="81" t="n">
        <x:v>149050</x:v>
      </x:c>
      <x:c r="P9" s="81" t="n">
        <x:v>363515</x:v>
      </x:c>
      <x:c r="Q9" s="117">
        <x:f>SUM(J9:P9)</x:f>
      </x:c>
      <x:c r="R9" s="81" t="n">
        <x:v>4707012</x:v>
      </x:c>
      <x:c r="S9" s="81" t="n">
        <x:v>683494</x:v>
      </x:c>
      <x:c r="T9" s="59">
        <x:f>SUM('Part C'!$R9:$S9)</x:f>
      </x:c>
      <x:c r="U9" s="81" t="n">
        <x:v>11622.2518518519</x:v>
      </x:c>
      <x:c r="V9" s="81" t="n">
        <x:v>1687.63950617284</x:v>
      </x:c>
      <x:c r="W9" s="81" t="n">
        <x:v>2613437.3927014</x:v>
      </x:c>
      <x:c r="X9" s="81" t="n">
        <x:v>8003943.3927014</x:v>
      </x:c>
      <x:c r="Y9" s="12" t="n">
        <x:v>19762.8231918553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3496212</x:v>
      </x:c>
      <x:c r="E10" s="81" t="n">
        <x:v>652365</x:v>
      </x:c>
      <x:c r="F10" s="116" t="n">
        <x:v>1943784.54909666</x:v>
      </x:c>
      <x:c r="G10" s="81" t="n">
        <x:v>126572</x:v>
      </x:c>
      <x:c r="H10" s="81" t="n">
        <x:v>286650</x:v>
      </x:c>
      <x:c r="I10" s="117">
        <x:f>SUM(D10:H10)</x:f>
      </x:c>
      <x:c r="J10" s="81" t="n">
        <x:v>4129357</x:v>
      </x:c>
      <x:c r="K10" s="81" t="n">
        <x:v>0</x:v>
      </x:c>
      <x:c r="L10" s="81" t="n">
        <x:v>1489802</x:v>
      </x:c>
      <x:c r="M10" s="81" t="n">
        <x:v>0</x:v>
      </x:c>
      <x:c r="N10" s="81" t="n">
        <x:v>359523</x:v>
      </x:c>
      <x:c r="O10" s="81" t="n">
        <x:v>180923</x:v>
      </x:c>
      <x:c r="P10" s="81" t="n">
        <x:v>345979</x:v>
      </x:c>
      <x:c r="Q10" s="117">
        <x:f>SUM(J10:P10)</x:f>
      </x:c>
      <x:c r="R10" s="81" t="n">
        <x:v>5849690</x:v>
      </x:c>
      <x:c r="S10" s="81" t="n">
        <x:v>655894</x:v>
      </x:c>
      <x:c r="T10" s="59">
        <x:f>SUM('Part C'!$R10:$S10)</x:f>
      </x:c>
      <x:c r="U10" s="81" t="n">
        <x:v>14095.6385542169</x:v>
      </x:c>
      <x:c r="V10" s="81" t="n">
        <x:v>1580.46746987952</x:v>
      </x:c>
      <x:c r="W10" s="81" t="n">
        <x:v>2677966.71103971</x:v>
      </x:c>
      <x:c r="X10" s="81" t="n">
        <x:v>9183550.71103971</x:v>
      </x:c>
      <x:c r="Y10" s="12" t="n">
        <x:v>22129.037857927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1709683</x:v>
      </x:c>
      <x:c r="E11" s="81" t="n">
        <x:v>535814</x:v>
      </x:c>
      <x:c r="F11" s="116" t="n">
        <x:v>1052110.72944841</x:v>
      </x:c>
      <x:c r="G11" s="81" t="n">
        <x:v>65574</x:v>
      </x:c>
      <x:c r="H11" s="81" t="n">
        <x:v>145528</x:v>
      </x:c>
      <x:c r="I11" s="117">
        <x:f>SUM(D11:H11)</x:f>
      </x:c>
      <x:c r="J11" s="81" t="n">
        <x:v>2236360</x:v>
      </x:c>
      <x:c r="K11" s="81" t="n">
        <x:v>0</x:v>
      </x:c>
      <x:c r="L11" s="81" t="n">
        <x:v>512007</x:v>
      </x:c>
      <x:c r="M11" s="81" t="n">
        <x:v>0</x:v>
      </x:c>
      <x:c r="N11" s="81" t="n">
        <x:v>351707</x:v>
      </x:c>
      <x:c r="O11" s="81" t="n">
        <x:v>96289</x:v>
      </x:c>
      <x:c r="P11" s="81" t="n">
        <x:v>312347</x:v>
      </x:c>
      <x:c r="Q11" s="117">
        <x:f>SUM(J11:P11)</x:f>
      </x:c>
      <x:c r="R11" s="81" t="n">
        <x:v>3160800</x:v>
      </x:c>
      <x:c r="S11" s="81" t="n">
        <x:v>347910</x:v>
      </x:c>
      <x:c r="T11" s="59">
        <x:f>SUM('Part C'!$R11:$S11)</x:f>
      </x:c>
      <x:c r="U11" s="81" t="n">
        <x:v>14701.3953488372</x:v>
      </x:c>
      <x:c r="V11" s="81" t="n">
        <x:v>1618.18604651163</x:v>
      </x:c>
      <x:c r="W11" s="81" t="n">
        <x:v>1387380.34427358</x:v>
      </x:c>
      <x:c r="X11" s="81" t="n">
        <x:v>4896090.34427358</x:v>
      </x:c>
      <x:c r="Y11" s="12" t="n">
        <x:v>22772.5132291795</x:v>
      </x:c>
    </x:row>
    <x:row r="12" spans="1:25" s="6" customFormat="1">
      <x:c r="A12" s="184" t="s">
        <x:v>144</x:v>
      </x:c>
      <x:c r="B12" s="184" t="s">
        <x:v>145</x:v>
      </x:c>
      <x:c r="C12" s="184" t="s">
        <x:v>16</x:v>
      </x:c>
      <x:c r="D12" s="81" t="n">
        <x:v>4068682</x:v>
      </x:c>
      <x:c r="E12" s="81" t="n">
        <x:v>722059</x:v>
      </x:c>
      <x:c r="F12" s="116" t="n">
        <x:v>2244665.66114691</x:v>
      </x:c>
      <x:c r="G12" s="81" t="n">
        <x:v>106747</x:v>
      </x:c>
      <x:c r="H12" s="81" t="n">
        <x:v>267402</x:v>
      </x:c>
      <x:c r="I12" s="117">
        <x:f>SUM(D12:H12)</x:f>
      </x:c>
      <x:c r="J12" s="81" t="n">
        <x:v>3521132</x:v>
      </x:c>
      <x:c r="K12" s="81" t="n">
        <x:v>0</x:v>
      </x:c>
      <x:c r="L12" s="81" t="n">
        <x:v>2466062</x:v>
      </x:c>
      <x:c r="M12" s="81" t="n">
        <x:v>735418</x:v>
      </x:c>
      <x:c r="N12" s="81" t="n">
        <x:v>128144</x:v>
      </x:c>
      <x:c r="O12" s="81" t="n">
        <x:v>199264</x:v>
      </x:c>
      <x:c r="P12" s="81" t="n">
        <x:v>359536</x:v>
      </x:c>
      <x:c r="Q12" s="117">
        <x:f>SUM(J12:P12)</x:f>
      </x:c>
      <x:c r="R12" s="81" t="n">
        <x:v>6795009</x:v>
      </x:c>
      <x:c r="S12" s="81" t="n">
        <x:v>614547</x:v>
      </x:c>
      <x:c r="T12" s="59">
        <x:f>SUM('Part C'!$R12:$S12)</x:f>
      </x:c>
      <x:c r="U12" s="81" t="n">
        <x:v>18168.4732620321</x:v>
      </x:c>
      <x:c r="V12" s="81" t="n">
        <x:v>1643.17379679144</x:v>
      </x:c>
      <x:c r="W12" s="81" t="n">
        <x:v>2413396.50585265</x:v>
      </x:c>
      <x:c r="X12" s="81" t="n">
        <x:v>9822952.50585265</x:v>
      </x:c>
      <x:c r="Y12" s="12" t="n">
        <x:v>26264.5788926541</x:v>
      </x:c>
    </x:row>
    <x:row r="13" spans="1:25" s="6" customFormat="1">
      <x:c r="A13" s="184" t="s">
        <x:v>146</x:v>
      </x:c>
      <x:c r="B13" s="184" t="s">
        <x:v>147</x:v>
      </x:c>
      <x:c r="C13" s="184" t="s">
        <x:v>16</x:v>
      </x:c>
      <x:c r="D13" s="81" t="n">
        <x:v>1682701</x:v>
      </x:c>
      <x:c r="E13" s="81" t="n">
        <x:v>433425</x:v>
      </x:c>
      <x:c r="F13" s="116" t="n">
        <x:v>991494.920485197</x:v>
      </x:c>
      <x:c r="G13" s="81" t="n">
        <x:v>64047</x:v>
      </x:c>
      <x:c r="H13" s="81" t="n">
        <x:v>139988</x:v>
      </x:c>
      <x:c r="I13" s="117">
        <x:f>SUM(D13:H13)</x:f>
      </x:c>
      <x:c r="J13" s="81" t="n">
        <x:v>2281243</x:v>
      </x:c>
      <x:c r="K13" s="81" t="n">
        <x:v>0</x:v>
      </x:c>
      <x:c r="L13" s="81" t="n">
        <x:v>474348</x:v>
      </x:c>
      <x:c r="M13" s="81" t="n">
        <x:v>0</x:v>
      </x:c>
      <x:c r="N13" s="81" t="n">
        <x:v>164810</x:v>
      </x:c>
      <x:c r="O13" s="81" t="n">
        <x:v>95268</x:v>
      </x:c>
      <x:c r="P13" s="81" t="n">
        <x:v>295987</x:v>
      </x:c>
      <x:c r="Q13" s="117">
        <x:f>SUM(J13:P13)</x:f>
      </x:c>
      <x:c r="R13" s="81" t="n">
        <x:v>2934233</x:v>
      </x:c>
      <x:c r="S13" s="81" t="n">
        <x:v>377423</x:v>
      </x:c>
      <x:c r="T13" s="59">
        <x:f>SUM('Part C'!$R13:$S13)</x:f>
      </x:c>
      <x:c r="U13" s="81" t="n">
        <x:v>13972.5380952381</x:v>
      </x:c>
      <x:c r="V13" s="81" t="n">
        <x:v>1797.25238095238</x:v>
      </x:c>
      <x:c r="W13" s="81" t="n">
        <x:v>1355115.68510443</x:v>
      </x:c>
      <x:c r="X13" s="81" t="n">
        <x:v>4666771.68510443</x:v>
      </x:c>
      <x:c r="Y13" s="12" t="n">
        <x:v>22222.7223100211</x:v>
      </x:c>
    </x:row>
    <x:row r="14" spans="1:25" s="6" customFormat="1">
      <x:c r="A14" s="184" t="s">
        <x:v>148</x:v>
      </x:c>
      <x:c r="B14" s="184" t="s">
        <x:v>149</x:v>
      </x:c>
      <x:c r="C14" s="184" t="s">
        <x:v>16</x:v>
      </x:c>
      <x:c r="D14" s="81" t="n">
        <x:v>10572475</x:v>
      </x:c>
      <x:c r="E14" s="81" t="n">
        <x:v>3584170</x:v>
      </x:c>
      <x:c r="F14" s="116" t="n">
        <x:v>6632989.53304867</x:v>
      </x:c>
      <x:c r="G14" s="81" t="n">
        <x:v>2849265</x:v>
      </x:c>
      <x:c r="H14" s="81" t="n">
        <x:v>938710</x:v>
      </x:c>
      <x:c r="I14" s="117">
        <x:f>SUM(D14:H14)</x:f>
      </x:c>
      <x:c r="J14" s="81" t="n">
        <x:v>12010039</x:v>
      </x:c>
      <x:c r="K14" s="81" t="n">
        <x:v>0</x:v>
      </x:c>
      <x:c r="L14" s="81" t="n">
        <x:v>7745307</x:v>
      </x:c>
      <x:c r="M14" s="81" t="n">
        <x:v>0</x:v>
      </x:c>
      <x:c r="N14" s="81" t="n">
        <x:v>1641715</x:v>
      </x:c>
      <x:c r="O14" s="81" t="n">
        <x:v>475008</x:v>
      </x:c>
      <x:c r="P14" s="81" t="n">
        <x:v>2705541</x:v>
      </x:c>
      <x:c r="Q14" s="117">
        <x:f>SUM(J14:P14)</x:f>
      </x:c>
      <x:c r="R14" s="81" t="n">
        <x:v>23617093</x:v>
      </x:c>
      <x:c r="S14" s="81" t="n">
        <x:v>960517</x:v>
      </x:c>
      <x:c r="T14" s="59">
        <x:f>SUM('Part C'!$R14:$S14)</x:f>
      </x:c>
      <x:c r="U14" s="81" t="n">
        <x:v>16231.6790378007</x:v>
      </x:c>
      <x:c r="V14" s="81" t="n">
        <x:v>660.149140893471</x:v>
      </x:c>
      <x:c r="W14" s="81" t="n">
        <x:v>9389015.81822355</x:v>
      </x:c>
      <x:c r="X14" s="81" t="n">
        <x:v>33966625.8182236</x:v>
      </x:c>
      <x:c r="Y14" s="12" t="n">
        <x:v>23344.7600125248</x:v>
      </x:c>
    </x:row>
    <x:row r="15" spans="1:25" s="6" customFormat="1">
      <x:c r="A15" s="184" t="s">
        <x:v>153</x:v>
      </x:c>
      <x:c r="B15" s="184" t="s">
        <x:v>154</x:v>
      </x:c>
      <x:c r="C15" s="184" t="s">
        <x:v>16</x:v>
      </x:c>
      <x:c r="D15" s="81" t="n">
        <x:v>654244</x:v>
      </x:c>
      <x:c r="E15" s="81" t="n">
        <x:v>5000</x:v>
      </x:c>
      <x:c r="F15" s="116" t="n">
        <x:v>308883.817580023</x:v>
      </x:c>
      <x:c r="G15" s="81" t="n">
        <x:v>0</x:v>
      </x:c>
      <x:c r="H15" s="81" t="n">
        <x:v>77250</x:v>
      </x:c>
      <x:c r="I15" s="117">
        <x:f>SUM(D15:H15)</x:f>
      </x:c>
      <x:c r="J15" s="81" t="n">
        <x:v>1038035</x:v>
      </x:c>
      <x:c r="K15" s="81" t="n">
        <x:v>0</x:v>
      </x:c>
      <x:c r="L15" s="81" t="n">
        <x:v>0</x:v>
      </x:c>
      <x:c r="M15" s="81" t="n">
        <x:v>0</x:v>
      </x:c>
      <x:c r="N15" s="81" t="n">
        <x:v>7343</x:v>
      </x:c>
      <x:c r="O15" s="81" t="n">
        <x:v>0</x:v>
      </x:c>
      <x:c r="P15" s="81" t="n">
        <x:v>0</x:v>
      </x:c>
      <x:c r="Q15" s="117">
        <x:f>SUM(J15:P15)</x:f>
      </x:c>
      <x:c r="R15" s="81" t="n">
        <x:v>761479</x:v>
      </x:c>
      <x:c r="S15" s="81" t="n">
        <x:v>283899</x:v>
      </x:c>
      <x:c r="T15" s="59">
        <x:f>SUM('Part C'!$R15:$S15)</x:f>
      </x:c>
      <x:c r="U15" s="81" t="n">
        <x:v>20038.9210526316</x:v>
      </x:c>
      <x:c r="V15" s="81" t="n">
        <x:v>7471.02631578947</x:v>
      </x:c>
      <x:c r="W15" s="81" t="n">
        <x:v>245211.409685563</x:v>
      </x:c>
      <x:c r="X15" s="81" t="n">
        <x:v>1290589.40968556</x:v>
      </x:c>
      <x:c r="Y15" s="12" t="n">
        <x:v>33962.8792022517</x:v>
      </x:c>
    </x:row>
    <x:row r="16" spans="1:25" s="6" customFormat="1">
      <x:c r="A16" s="184" t="s">
        <x:v>155</x:v>
      </x:c>
      <x:c r="B16" s="184" t="s">
        <x:v>156</x:v>
      </x:c>
      <x:c r="C16" s="184" t="s">
        <x:v>16</x:v>
      </x:c>
      <x:c r="D16" s="81" t="n">
        <x:v>7826754</x:v>
      </x:c>
      <x:c r="E16" s="81" t="n">
        <x:v>2015837</x:v>
      </x:c>
      <x:c r="F16" s="116" t="n">
        <x:v>4611671.98026645</x:v>
      </x:c>
      <x:c r="G16" s="81" t="n">
        <x:v>320069</x:v>
      </x:c>
      <x:c r="H16" s="81" t="n">
        <x:v>615055</x:v>
      </x:c>
      <x:c r="I16" s="117">
        <x:f>SUM(D16:H16)</x:f>
      </x:c>
      <x:c r="J16" s="81" t="n">
        <x:v>8870425</x:v>
      </x:c>
      <x:c r="K16" s="81" t="n">
        <x:v>0</x:v>
      </x:c>
      <x:c r="L16" s="81" t="n">
        <x:v>3695742</x:v>
      </x:c>
      <x:c r="M16" s="81" t="n">
        <x:v>0</x:v>
      </x:c>
      <x:c r="N16" s="81" t="n">
        <x:v>1143386</x:v>
      </x:c>
      <x:c r="O16" s="81" t="n">
        <x:v>349972</x:v>
      </x:c>
      <x:c r="P16" s="81" t="n">
        <x:v>1329862</x:v>
      </x:c>
      <x:c r="Q16" s="117">
        <x:f>SUM(J16:P16)</x:f>
      </x:c>
      <x:c r="R16" s="81" t="n">
        <x:v>14093806</x:v>
      </x:c>
      <x:c r="S16" s="81" t="n">
        <x:v>1295581</x:v>
      </x:c>
      <x:c r="T16" s="59">
        <x:f>SUM('Part C'!$R16:$S16)</x:f>
      </x:c>
      <x:c r="U16" s="81" t="n">
        <x:v>14455.1856410256</x:v>
      </x:c>
      <x:c r="V16" s="81" t="n">
        <x:v>1328.80102564103</x:v>
      </x:c>
      <x:c r="W16" s="81" t="n">
        <x:v>6291608.53798485</x:v>
      </x:c>
      <x:c r="X16" s="81" t="n">
        <x:v>21680995.5379849</x:v>
      </x:c>
      <x:c r="Y16" s="12" t="n">
        <x:v>22236.9185004973</x:v>
      </x:c>
    </x:row>
    <x:row r="17" spans="1:25" s="3" customFormat="1" ht="15" customHeight="1">
      <x:c r="A17" s="4" t="s">
        <x:v>160</x:v>
      </x:c>
      <x:c r="B17" s="4" t="s"/>
      <x:c r="D17" s="14">
        <x:f>SUM(D8:D16)</x:f>
      </x:c>
      <x:c r="E17" s="14">
        <x:f>SUM(E8:E16)</x:f>
      </x:c>
      <x:c r="F17" s="14">
        <x:f>SUM(F8:F16)</x:f>
      </x:c>
      <x:c r="G17" s="14">
        <x:f>SUM(G8:G16)</x:f>
      </x:c>
      <x:c r="H17" s="14">
        <x:f>SUM(H8:H16)</x:f>
      </x:c>
      <x:c r="I17" s="14">
        <x:f>SUM(I8:I16)</x:f>
      </x:c>
      <x:c r="J17" s="14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14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W17" s="14">
        <x:f>SUM(W8:W16)</x:f>
      </x:c>
      <x:c r="X17" s="14">
        <x:f>SUM(X8:X16)</x:f>
      </x:c>
      <x:c r="Y1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1" sqref="I21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196</x:v>
      </x:c>
      <x:c r="G6" s="144" t="s"/>
      <x:c r="H6" s="144" t="s"/>
      <x:c r="I6" s="144" t="s"/>
      <x:c r="J6" s="135" t="s"/>
      <x:c r="K6" s="134" t="s">
        <x:v>197</x:v>
      </x:c>
      <x:c r="L6" s="144" t="s"/>
      <x:c r="M6" s="144" t="s"/>
      <x:c r="N6" s="135" t="s"/>
      <x:c r="O6" s="65" t="s"/>
      <x:c r="P6" s="134" t="s">
        <x:v>198</x:v>
      </x:c>
      <x:c r="Q6" s="144" t="s"/>
      <x:c r="R6" s="144" t="s"/>
      <x:c r="S6" s="144" t="s"/>
      <x:c r="T6" s="144" t="s"/>
      <x:c r="U6" s="144" t="s"/>
      <x:c r="V6" s="135" t="s"/>
      <x:c r="W6" s="67" t="s">
        <x:v>199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200</x:v>
      </x:c>
      <x:c r="E7" s="75" t="s">
        <x:v>201</x:v>
      </x:c>
      <x:c r="F7" s="75" t="s">
        <x:v>202</x:v>
      </x:c>
      <x:c r="G7" s="100" t="s">
        <x:v>203</x:v>
      </x:c>
      <x:c r="H7" s="100" t="s">
        <x:v>204</x:v>
      </x:c>
      <x:c r="I7" s="100" t="s">
        <x:v>205</x:v>
      </x:c>
      <x:c r="J7" s="113" t="s">
        <x:v>206</x:v>
      </x:c>
      <x:c r="K7" s="75" t="s">
        <x:v>207</x:v>
      </x:c>
      <x:c r="L7" s="100" t="s">
        <x:v>208</x:v>
      </x:c>
      <x:c r="M7" s="100" t="s">
        <x:v>209</x:v>
      </x:c>
      <x:c r="N7" s="75" t="s">
        <x:v>210</x:v>
      </x:c>
      <x:c r="O7" s="113" t="s">
        <x:v>211</x:v>
      </x:c>
      <x:c r="P7" s="75" t="s">
        <x:v>212</x:v>
      </x:c>
      <x:c r="Q7" s="100" t="s">
        <x:v>213</x:v>
      </x:c>
      <x:c r="R7" s="100" t="s">
        <x:v>214</x:v>
      </x:c>
      <x:c r="S7" s="100" t="s">
        <x:v>215</x:v>
      </x:c>
      <x:c r="T7" s="100" t="s">
        <x:v>216</x:v>
      </x:c>
      <x:c r="U7" s="100" t="s">
        <x:v>175</x:v>
      </x:c>
      <x:c r="V7" s="75" t="s">
        <x:v>217</x:v>
      </x:c>
      <x:c r="W7" s="75" t="s">
        <x:v>218</x:v>
      </x:c>
      <x:c r="X7" s="75" t="s">
        <x:v>219</x:v>
      </x:c>
      <x:c r="Y7" s="61" t="s">
        <x:v>186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144</x:v>
      </x:c>
      <x:c r="B12" s="184" t="s">
        <x:v>145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146</x:v>
      </x:c>
      <x:c r="B13" s="184" t="s">
        <x:v>147</x:v>
      </x:c>
      <x:c r="C13" s="184" t="s">
        <x:v>16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148</x:v>
      </x:c>
      <x:c r="B14" s="184" t="s">
        <x:v>149</x:v>
      </x:c>
      <x:c r="C14" s="184" t="s">
        <x:v>16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153</x:v>
      </x:c>
      <x:c r="B15" s="184" t="s">
        <x:v>154</x:v>
      </x:c>
      <x:c r="C15" s="184" t="s">
        <x:v>16</x:v>
      </x:c>
      <x:c r="D15" s="185" t="s">
        <x:v>137</x:v>
      </x:c>
      <x:c r="E15" s="170" t="s">
        <x:v>137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155</x:v>
      </x:c>
      <x:c r="B16" s="184" t="s">
        <x:v>156</x:v>
      </x:c>
      <x:c r="C16" s="184" t="s">
        <x:v>16</x:v>
      </x:c>
      <x:c r="D16" s="185" t="s">
        <x:v>137</x:v>
      </x:c>
      <x:c r="E16" s="170" t="s">
        <x:v>137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 ht="15" customHeight="1">
      <x:c r="A17" s="4" t="s">
        <x:v>220</x:v>
      </x:c>
      <x:c r="B17" s="4" t="s"/>
      <x:c r="C17" s="4" t="s"/>
      <x:c r="D17" s="4" t="s"/>
      <x:c r="E17" s="4" t="s"/>
      <x:c r="F17" s="13">
        <x:f>SUM(F8:F16)</x:f>
      </x:c>
      <x:c r="G17" s="13">
        <x:f>SUM(G8:G16)</x:f>
      </x:c>
      <x:c r="H17" s="13">
        <x:f>SUM(H8:H16)</x:f>
      </x:c>
      <x:c r="I17" s="13">
        <x:f>SUM(I8:I16)</x:f>
      </x:c>
      <x:c r="J17" s="13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79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U17" s="14">
        <x:f>SUM(U8:U16)</x:f>
      </x:c>
      <x:c r="V17" s="14">
        <x:f>SUM(V8:V16)</x:f>
      </x:c>
      <x:c r="W17" s="14">
        <x:f>SUM(W8:W16)</x:f>
      </x:c>
      <x:c r="X17" s="14">
        <x:f>SUM(X8:X16)</x:f>
      </x:c>
      <x:c r="Y17" s="14">
        <x:f>SUM(Y8:Y16)</x:f>
      </x:c>
    </x:row>
    <x:row r="18" spans="1:25" s="3" customFormat="1" ht="15" customHeight="1">
      <x:c r="A18" s="4" t="s"/>
      <x:c r="B18" s="4" t="s"/>
      <x:c r="C18" s="4" t="s"/>
      <x:c r="D18" s="4" t="s"/>
      <x:c r="E18" s="4" t="s"/>
      <x:c r="F18" s="13" t="s"/>
      <x:c r="G18" s="13" t="s"/>
      <x:c r="H18" s="13" t="s"/>
      <x:c r="I18" s="13" t="s"/>
      <x:c r="J18" s="13" t="s"/>
      <x:c r="K18" s="14" t="s"/>
      <x:c r="L18" s="14" t="s"/>
      <x:c r="M18" s="14" t="s"/>
      <x:c r="N18" s="14" t="s"/>
      <x:c r="O18" s="9" t="s"/>
      <x:c r="P18" s="14" t="s"/>
      <x:c r="Q18" s="14" t="s"/>
      <x:c r="R18" s="14" t="s"/>
      <x:c r="S18" s="14" t="s"/>
      <x:c r="T18" s="14" t="s"/>
      <x:c r="U18" s="14" t="s"/>
      <x:c r="V18" s="14" t="s"/>
      <x:c r="W18" s="14" t="s"/>
      <x:c r="X18" s="14" t="s"/>
      <x:c r="Y18" s="14" t="s"/>
    </x:row>
    <x:row r="19" spans="1:25" s="3" customFormat="1" ht="15" customHeight="1">
      <x:c r="D19" s="15" t="s"/>
      <x:c r="F19" s="4" t="s"/>
      <x:c r="I19" s="13" t="s"/>
    </x:row>
    <x:row r="20" spans="1:25" s="3" customFormat="1" ht="15" customHeight="1">
      <x:c r="D20" s="15" t="s"/>
      <x:c r="E20" s="15" t="s"/>
      <x:c r="F20" s="134" t="s">
        <x:v>221</x:v>
      </x:c>
      <x:c r="G20" s="144" t="s"/>
      <x:c r="H20" s="144" t="s"/>
      <x:c r="I20" s="144" t="s"/>
      <x:c r="J20" s="135" t="s"/>
      <x:c r="K20" s="134" t="s">
        <x:v>222</x:v>
      </x:c>
      <x:c r="L20" s="144" t="s"/>
      <x:c r="M20" s="144" t="s"/>
      <x:c r="N20" s="135" t="s"/>
    </x:row>
    <x:row r="21" spans="1:25" s="3" customFormat="1" ht="60" customHeight="1">
      <x:c r="A21" s="0" t="s"/>
      <x:c r="B21" s="0" t="s"/>
      <x:c r="C21" s="0" t="s"/>
      <x:c r="D21" s="15" t="s"/>
      <x:c r="E21" s="15" t="s">
        <x:v>223</x:v>
      </x:c>
      <x:c r="F21" s="97" t="s">
        <x:v>202</x:v>
      </x:c>
      <x:c r="G21" s="5" t="s">
        <x:v>203</x:v>
      </x:c>
      <x:c r="H21" s="5" t="s">
        <x:v>204</x:v>
      </x:c>
      <x:c r="I21" s="98" t="s">
        <x:v>205</x:v>
      </x:c>
      <x:c r="J21" s="11" t="s">
        <x:v>206</x:v>
      </x:c>
      <x:c r="K21" s="97" t="s">
        <x:v>207</x:v>
      </x:c>
      <x:c r="L21" s="5" t="s">
        <x:v>219</x:v>
      </x:c>
      <x:c r="M21" s="98" t="s">
        <x:v>224</x:v>
      </x:c>
      <x:c r="N21" s="61" t="s">
        <x:v>210</x:v>
      </x:c>
      <x:c r="O21" s="0" t="s"/>
      <x:c r="P21" s="0" t="s"/>
      <x:c r="Q21" s="0" t="s"/>
      <x:c r="R21" s="0" t="s"/>
      <x:c r="S21" s="0" t="s"/>
      <x:c r="T21" s="0" t="s"/>
      <x:c r="U21" s="0" t="s"/>
      <x:c r="V21" s="0" t="s"/>
      <x:c r="W21" s="0" t="s"/>
      <x:c r="X21" s="0" t="s"/>
      <x:c r="Y21" s="0" t="s"/>
    </x:row>
    <x:row r="22" spans="1:25" s="3" customFormat="1" ht="15" customHeight="1">
      <x:c r="A22" s="3" t="s">
        <x:v>225</x:v>
      </x:c>
      <x:c r="E22" s="16" t="n">
        <x:v>4</x:v>
      </x:c>
      <x:c r="F22" s="7" t="n">
        <x:v>48</x:v>
      </x:c>
      <x:c r="G22" s="7" t="n">
        <x:v>0</x:v>
      </x:c>
      <x:c r="H22" s="7" t="n">
        <x:v>0</x:v>
      </x:c>
      <x:c r="I22" s="7" t="n">
        <x:v>0</x:v>
      </x:c>
      <x:c r="J22" s="17">
        <x:f>SUM(F22:I22)</x:f>
      </x:c>
      <x:c r="K22" s="81" t="n">
        <x:v>195665</x:v>
      </x:c>
      <x:c r="L22" s="81" t="n">
        <x:v>24731</x:v>
      </x:c>
      <x:c r="M22" s="81" t="n">
        <x:v>0</x:v>
      </x:c>
      <x:c r="N22" s="59">
        <x:f>SUM(K22:M22)</x:f>
      </x:c>
    </x:row>
    <x:row r="23" spans="1:25" s="3" customFormat="1" ht="15" customHeight="1">
      <x:c r="F23" s="77" t="s"/>
      <x:c r="G23" s="77" t="s"/>
      <x:c r="H23" s="77" t="s"/>
      <x:c r="I23" s="77" t="s"/>
      <x:c r="J23" s="77" t="s"/>
      <x:c r="K23" s="78" t="s"/>
      <x:c r="L23" s="78" t="s"/>
      <x:c r="M23" s="78" t="s"/>
      <x:c r="N23" s="78" t="s"/>
    </x:row>
    <x:row r="24" spans="1:25" s="3" customFormat="1" ht="15" customHeight="1">
      <x:c r="A24" s="4" t="s">
        <x:v>226</x:v>
      </x:c>
      <x:c r="B24" s="4" t="s"/>
      <x:c r="C24" s="4" t="s"/>
      <x:c r="D24" s="4" t="s"/>
      <x:c r="E24" s="4" t="s"/>
      <x:c r="F24" s="13">
        <x:f>F17+F22</x:f>
      </x:c>
      <x:c r="G24" s="13">
        <x:f>G17+G22</x:f>
      </x:c>
      <x:c r="H24" s="13">
        <x:f>H17+H22</x:f>
      </x:c>
      <x:c r="I24" s="13">
        <x:f>I17+I22</x:f>
      </x:c>
      <x:c r="J24" s="13">
        <x:f>J17+J22</x:f>
      </x:c>
      <x:c r="K24" s="14">
        <x:f>K17+K22</x:f>
      </x:c>
      <x:c r="L24" s="14">
        <x:f>L17+L22</x:f>
      </x:c>
      <x:c r="M24" s="14">
        <x:f>M17+M22</x:f>
      </x:c>
      <x:c r="N24" s="14">
        <x:f>N17+N22</x:f>
      </x:c>
      <x:c r="O24" s="4" t="s"/>
      <x:c r="P24" s="4" t="s"/>
      <x:c r="Q24" s="4" t="s"/>
      <x:c r="R24" s="4" t="s"/>
      <x:c r="S24" s="4" t="s"/>
      <x:c r="T24" s="4" t="s"/>
      <x:c r="U24" s="4" t="s"/>
      <x:c r="V24" s="4" t="s"/>
      <x:c r="W24" s="4" t="s"/>
      <x:c r="X24" s="4" t="s"/>
      <x:c r="Y2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0:J20"/>
    <x:mergeCell ref="K20:N20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228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229</x:v>
      </x:c>
      <x:c r="E7" s="61" t="s">
        <x:v>230</x:v>
      </x:c>
      <x:c r="F7" s="61" t="s">
        <x:v>231</x:v>
      </x:c>
      <x:c r="G7" s="61" t="s">
        <x:v>232</x:v>
      </x:c>
      <x:c r="H7" s="61" t="s">
        <x:v>233</x:v>
      </x:c>
      <x:c r="I7" s="61" t="s">
        <x:v>234</x:v>
      </x:c>
      <x:c r="J7" s="61" t="s">
        <x:v>235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144</x:v>
      </x:c>
      <x:c r="B12" s="184" t="s">
        <x:v>145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146</x:v>
      </x:c>
      <x:c r="B13" s="184" t="s">
        <x:v>147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148</x:v>
      </x:c>
      <x:c r="B14" s="184" t="s">
        <x:v>149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153</x:v>
      </x:c>
      <x:c r="B15" s="184" t="s">
        <x:v>154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155</x:v>
      </x:c>
      <x:c r="B16" s="184" t="s">
        <x:v>156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 ht="15" customHeight="1">
      <x:c r="A17" s="4" t="s">
        <x:v>160</x:v>
      </x:c>
      <x:c r="B17" s="4" t="s"/>
      <x:c r="C17" s="4" t="s"/>
      <x:c r="D17" s="14">
        <x:f>SUM(D8:D16)</x:f>
      </x:c>
      <x:c r="E17" s="14">
        <x:f>SUM(E8:E16)</x:f>
      </x:c>
      <x:c r="F17" s="14">
        <x:f>SUM(F8:F16)</x:f>
      </x:c>
      <x:c r="G17" s="187" t="s"/>
      <x:c r="H17" s="14">
        <x:f>SUM(H8:H16)</x:f>
      </x:c>
      <x:c r="I17" s="187" t="s"/>
      <x:c r="J17" s="14">
        <x:f>SUM(J8:J16)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236</x:v>
      </x:c>
      <x:c r="C1" s="82" t="s">
        <x:v>237</x:v>
      </x:c>
    </x:row>
    <x:row r="2" spans="1:9" x14ac:dyDescent="0.3">
      <x:c r="A2" s="2" t="s">
        <x:v>133</x:v>
      </x:c>
      <x:c r="B2" s="83" t="s">
        <x:v>178</x:v>
      </x:c>
      <x:c r="C2" s="83" t="s">
        <x:v>136</x:v>
      </x:c>
    </x:row>
    <x:row r="3" spans="1:9" x14ac:dyDescent="0.3">
      <x:c r="A3" s="2" t="s">
        <x:v>238</x:v>
      </x:c>
      <x:c r="B3" s="83" t="s">
        <x:v>239</x:v>
      </x:c>
      <x:c r="C3" s="83" t="s">
        <x:v>137</x:v>
      </x:c>
      <x:c r="D3" s="2" t="s">
        <x:v>133</x:v>
      </x:c>
      <x:c r="F3" s="2" t="s">
        <x:v>178</x:v>
      </x:c>
      <x:c r="H3" s="2" t="n">
        <x:v>2021</x:v>
      </x:c>
      <x:c r="I3" s="2" t="n">
        <x:v>2015</x:v>
      </x:c>
    </x:row>
    <x:row r="4" spans="1:9" x14ac:dyDescent="0.3">
      <x:c r="A4" s="2" t="s">
        <x:v>240</x:v>
      </x:c>
      <x:c r="B4" s="83" t="s">
        <x:v>241</x:v>
      </x:c>
      <x:c r="D4" s="2" t="s">
        <x:v>242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243</x:v>
      </x:c>
      <x:c r="B5" s="83" t="s">
        <x:v>244</x:v>
      </x:c>
      <x:c r="D5" s="2" t="s">
        <x:v>157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157</x:v>
      </x:c>
      <x:c r="B6" s="83" t="s">
        <x:v>245</x:v>
      </x:c>
      <x:c r="C6" s="0" t="s"/>
      <x:c r="D6" s="0" t="s">
        <x:v>238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246</x:v>
      </x:c>
      <x:c r="B7" s="83" t="s">
        <x:v>6</x:v>
      </x:c>
      <x:c r="D7" s="2" t="s">
        <x:v>150</x:v>
      </x:c>
      <x:c r="F7" s="2" t="n">
        <x:v>3</x:v>
      </x:c>
      <x:c r="I7" s="2" t="n">
        <x:v>2019</x:v>
      </x:c>
    </x:row>
    <x:row r="8" spans="1:9" x14ac:dyDescent="0.3">
      <x:c r="A8" s="2" t="s">
        <x:v>247</x:v>
      </x:c>
      <x:c r="B8" s="83" t="n">
        <x:v>5</x:v>
      </x:c>
      <x:c r="D8" s="2" t="s">
        <x:v>243</x:v>
      </x:c>
      <x:c r="F8" s="2" t="n">
        <x:v>4</x:v>
      </x:c>
      <x:c r="I8" s="2" t="n">
        <x:v>2020</x:v>
      </x:c>
    </x:row>
    <x:row r="9" spans="1:9" x14ac:dyDescent="0.3">
      <x:c r="A9" s="2" t="s">
        <x:v>248</x:v>
      </x:c>
      <x:c r="B9" s="83" t="n">
        <x:v>6</x:v>
      </x:c>
      <x:c r="D9" s="2" t="s">
        <x:v>240</x:v>
      </x:c>
      <x:c r="F9" s="2" t="n">
        <x:v>5</x:v>
      </x:c>
      <x:c r="I9" s="2" t="n">
        <x:v>2021</x:v>
      </x:c>
    </x:row>
    <x:row r="10" spans="1:9" x14ac:dyDescent="0.3">
      <x:c r="A10" s="2" t="s">
        <x:v>242</x:v>
      </x:c>
      <x:c r="B10" s="83" t="n">
        <x:v>7</x:v>
      </x:c>
      <x:c r="D10" s="2" t="s">
        <x:v>248</x:v>
      </x:c>
      <x:c r="F10" s="2" t="n">
        <x:v>6</x:v>
      </x:c>
      <x:c r="I10" s="2" t="n">
        <x:v>2022</x:v>
      </x:c>
    </x:row>
    <x:row r="11" spans="1:9" x14ac:dyDescent="0.3">
      <x:c r="A11" s="2" t="s">
        <x:v>150</x:v>
      </x:c>
      <x:c r="B11" s="83" t="n">
        <x:v>8</x:v>
      </x:c>
      <x:c r="D11" s="2" t="s">
        <x:v>246</x:v>
      </x:c>
      <x:c r="F11" s="2" t="n">
        <x:v>7</x:v>
      </x:c>
    </x:row>
    <x:row r="12" spans="1:9" x14ac:dyDescent="0.3">
      <x:c r="B12" s="83" t="n">
        <x:v>9</x:v>
      </x:c>
      <x:c r="D12" s="2" t="s">
        <x:v>247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246</x:v>
      </x:c>
      <x:c r="F16" s="2" t="n">
        <x:v>12</x:v>
      </x:c>
    </x:row>
    <x:row r="17" spans="1:9" x14ac:dyDescent="0.3">
      <x:c r="B17" s="83" t="s">
        <x:v>247</x:v>
      </x:c>
      <x:c r="F17" s="2" t="s">
        <x:v>246</x:v>
      </x:c>
    </x:row>
    <x:row r="18" spans="1:9" x14ac:dyDescent="0.3">
      <x:c r="B18" s="83" t="s">
        <x:v>248</x:v>
      </x:c>
      <x:c r="F18" s="2" t="s">
        <x:v>247</x:v>
      </x:c>
    </x:row>
    <x:row r="19" spans="1:9">
      <x:c r="F19" s="2" t="s">
        <x:v>248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