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<x:sst xmlns:x="http://schemas.openxmlformats.org/spreadsheetml/2006/main" count="228" uniqueCount="228">
  <x:si>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</x:si>
  <x:si>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</x:si>
  <x:si>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Copenhagen</x:t>
  </x:si>
  <x:si>
    <x:t>BEDS Code</x:t>
  </x:si>
  <x:si>
    <x:t>230201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</x:si>
  <x:si>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</x:si>
  <x:si>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</x:si>
  <x:si>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</x:si>
  <x:si>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</x:si>
  <x:si>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</x:si>
  <x:si>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Scot Luther</x:t>
  </x:si>
  <x:si>
    <x:t>Street Address Line 1</x:t>
  </x:si>
  <x:si>
    <x:t>3020 Mechanic St</x:t>
  </x:si>
  <x:si>
    <x:t>Title of Contact</x:t>
  </x:si>
  <x:si>
    <x:t>Business Manager</x:t>
  </x:si>
  <x:si>
    <x:t>Street Address Line 2</x:t>
  </x:si>
  <x:si>
    <x:t/>
  </x:si>
  <x:si>
    <x:t>Email Address</x:t>
  </x:si>
  <x:si>
    <x:t>sluther@ccsknights.org</x:t>
  </x:si>
  <x:si>
    <x:t>City</x:t>
  </x:si>
  <x:si>
    <x:t>Phone Number</x:t>
  </x:si>
  <x:si>
    <x:t>3156884033</x:t>
  </x:si>
  <x:si>
    <x:t>Zip Code</x:t>
  </x:si>
  <x:si>
    <x:t>13626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</x:si>
  <x:si>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</x:si>
  <x:si>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</x:si>
  <x:si>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</x:si>
  <x:si>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</x:si>
  <x:si>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</x:si>
  <x:si>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</x:si>
  <x:si>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</x:si>
  <x:si>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</x:si>
  <x:si>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</x:si>
  <x:si>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</x:si>
  <x:si>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</x:si>
  <x:si>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</x:si>
  <x:si>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</x:si>
  <x:si>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</x:si>
  <x:si>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</x:si>
  <x:si>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</x:si>
  <x:si>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</x:si>
  <x:si>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</x:si>
  <x:si>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</x:si>
  <x:si>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</x:si>
  <x:si>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</x:si>
  <x:si>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</x:si>
  <x:si>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</x:si>
  <x:si>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</x:si>
  <x:si>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</x:si>
  <x:si>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</x:si>
  <x:si>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</x:si>
  <x:si>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</x:si>
  <x:si>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</x:si>
  <x:si>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</x:si>
  <x:si>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</x:si>
  <x:si>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</x:si>
  <x:si>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</x:si>
  <x:si>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</x:si>
  <x:si>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</x:si>
  <x:si>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</x:si>
  <x:si>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</x:si>
  <x:si>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</x:si>
  <x:si>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</x:si>
  <x:si>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</x:si>
  <x:si>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</x:si>
  <x:si>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</x:si>
  <x:si>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</x:si>
  <x:si>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</x:si>
  <x:si>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</x:si>
  <x:si>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</x:si>
  <x:si>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</x:si>
  <x:si>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</x:si>
  <x:si>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</x:si>
  <x:si>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</x:si>
  <x:si>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</x:si>
  <x:si>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</x:si>
  <x:si>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</x:si>
  <x:si>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</x:si>
  <x:si>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</x:si>
  <x:si>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</x:si>
  <x:si>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</x:si>
  <x:si>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</x:si>
  <x:si>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</x:si>
  <x:si>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</x:si>
  <x:si>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</x:si>
  <x:si>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</x:si>
  <x:si>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</x:si>
  <x:si>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</x:si>
  <x:si>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</x:si>
  <x:si>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</x:si>
  <x:si>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</x:si>
  <x:si>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</x:si>
  <x:si>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</x:si>
  <x:si>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</x:si>
  <x:si>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</x:si>
  <x:si>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</x:si>
  <x:si>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</x:si>
  <x:si>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</x:si>
  <x:si>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</x:si>
  <x:si>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</x:si>
  <x:si>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</x:si>
  <x:si>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</x:si>
  <x:si>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</x:si>
  <x:si>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</x:si>
  <x:si>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</x:si>
  <x:si>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</x:si>
  <x:si>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</x:si>
  <x:si>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</x:si>
  <x:si>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</x:si>
  <x:si>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</x:si>
  <x:si>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</x:si>
  <x:si>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</x:si>
  <x:si>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</x:si>
  <x:si>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</x:si>
  <x:si>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</x:si>
  <x:si>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</x:si>
  <x:si>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</x:si>
  <x:si>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</x:si>
  <x:si>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</x:si>
  <x:si>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</x:si>
  <x:si>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</x:si>
  <x:si>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</x:si>
  <x:si>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</x:si>
  <x:si>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</x:si>
  <x:si>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</x:si>
  <x:si>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</x:si>
  <x:si>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</x:si>
  <x:si>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</x:si>
  <x:si>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</x:si>
  <x:si>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</x:si>
  <x:si>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230201040001</x:t>
  </x:si>
  <x:si>
    <x:t>COPENHAGEN CENTRAL SCHOOL</x:t>
  </x:si>
  <x:si>
    <x:t>Other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</x:si>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</x:sst>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11740591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429963</x:v>
      </x:c>
      <x:c r="E15" s="10" t="n">
        <x:v>1260710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41567</x:v>
      </x:c>
      <x:c r="E16" s="10" t="n">
        <x:v>308174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73227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1945785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41567</x:v>
      </x:c>
      <x:c r="E24" s="10" t="n">
        <x:v>308174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840019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140579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16000</x:v>
      </x:c>
      <x:c r="E35" s="10" t="n">
        <x:v>0</x:v>
      </x:c>
      <x:c r="F35" s="7" t="n">
        <x:v>2</x:v>
      </x:c>
      <x:c r="G35" s="132" t="n">
        <x:v>8000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340000</x:v>
      </x:c>
      <x:c r="E37" s="10" t="n">
        <x:v>0</x:v>
      </x:c>
      <x:c r="F37" s="7" t="n">
        <x:v>32</x:v>
      </x:c>
      <x:c r="G37" s="132" t="n">
        <x:v>10625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12750</x:v>
      </x:c>
      <x:c r="E62" s="10" t="n">
        <x:v>0</x:v>
      </x:c>
      <x:c r="F62" s="84" t="n">
        <x:v>1</x:v>
      </x:c>
      <x:c r="G62" s="132" t="n">
        <x:v>12750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492600</x:v>
      </x:c>
      <x:c r="E63" s="10" t="n">
        <x:v>0</x:v>
      </x:c>
      <x:c r="F63" s="84" t="n">
        <x:v>4</x:v>
      </x:c>
      <x:c r="G63" s="132" t="n">
        <x:v>123150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552941</x:v>
      </x:c>
      <x:c r="E64" s="10" t="n">
        <x:v>137960</x:v>
      </x:c>
      <x:c r="F64" s="84" t="n">
        <x:v>7</x:v>
      </x:c>
      <x:c r="G64" s="132" t="n">
        <x:v>98700.1428571429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236000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256721.41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39800</x:v>
      </x:c>
      <x:c r="E72" s="10" t="n">
        <x:v>0</x:v>
      </x:c>
      <x:c r="F72" s="84" t="n">
        <x:v>1</x:v>
      </x:c>
      <x:c r="G72" s="132" t="n">
        <x:v>39800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13409.93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426198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2631642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5887795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430</x:v>
      </x:c>
      <x:c r="L8" s="107" t="n">
        <x:v>45</x:v>
      </x:c>
      <x:c r="M8" s="107" t="n">
        <x:v>0</x:v>
      </x:c>
      <x:c r="N8" s="107" t="n">
        <x:v>194</x:v>
      </x:c>
      <x:c r="O8" s="107" t="n">
        <x:v>0</x:v>
      </x:c>
      <x:c r="P8" s="107" t="n">
        <x:v>76</x:v>
      </x:c>
      <x:c r="Q8" s="108" t="n">
        <x:v>3</x:v>
      </x:c>
      <x:c r="R8" s="108" t="n">
        <x:v>44</x:v>
      </x:c>
      <x:c r="S8" s="108" t="n">
        <x:v>14</x:v>
      </x:c>
      <x:c r="T8" s="108" t="n">
        <x:v>4</x:v>
      </x:c>
      <x:c r="U8" s="108" t="n">
        <x:v>7</x:v>
      </x:c>
      <x:c r="V8" s="108" t="n">
        <x:v>49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3524259</x:v>
      </x:c>
      <x:c r="E8" s="81" t="n">
        <x:v>1267076</x:v>
      </x:c>
      <x:c r="F8" s="116" t="n">
        <x:v>1794733.17731682</x:v>
      </x:c>
      <x:c r="G8" s="81" t="n">
        <x:v>967501</x:v>
      </x:c>
      <x:c r="H8" s="81" t="n">
        <x:v>500158</x:v>
      </x:c>
      <x:c r="I8" s="117">
        <x:f>SUM(D8:H8)</x:f>
      </x:c>
      <x:c r="J8" s="81" t="n">
        <x:v>5017894</x:v>
      </x:c>
      <x:c r="K8" s="81" t="n">
        <x:v>317230</x:v>
      </x:c>
      <x:c r="L8" s="81" t="n">
        <x:v>893889</x:v>
      </x:c>
      <x:c r="M8" s="81" t="n">
        <x:v>0</x:v>
      </x:c>
      <x:c r="N8" s="81" t="n">
        <x:v>332282</x:v>
      </x:c>
      <x:c r="O8" s="81" t="n">
        <x:v>548041</x:v>
      </x:c>
      <x:c r="P8" s="81" t="n">
        <x:v>944391</x:v>
      </x:c>
      <x:c r="Q8" s="117">
        <x:f>SUM(J8:P8)</x:f>
      </x:c>
      <x:c r="R8" s="81" t="n">
        <x:v>6930977</x:v>
      </x:c>
      <x:c r="S8" s="81" t="n">
        <x:v>1122750</x:v>
      </x:c>
      <x:c r="T8" s="59">
        <x:f>SUM('Part C'!$R8:$S8)</x:f>
      </x:c>
      <x:c r="U8" s="81" t="n">
        <x:v>14591.5305263158</x:v>
      </x:c>
      <x:c r="V8" s="81" t="n">
        <x:v>2363.68421052632</x:v>
      </x:c>
      <x:c r="W8" s="81" t="n">
        <x:v>2168380.34</x:v>
      </x:c>
      <x:c r="X8" s="81" t="n">
        <x:v>10222107.34</x:v>
      </x:c>
      <x:c r="Y8" s="12" t="n">
        <x:v>21520.2259789474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22</x:v>
      </x:c>
      <x:c r="G8" s="119" t="n">
        <x:v>0</x:v>
      </x:c>
      <x:c r="H8" s="119" t="n">
        <x:v>0</x:v>
      </x:c>
      <x:c r="I8" s="119" t="n">
        <x:v>23</x:v>
      </x:c>
      <x:c r="J8" s="120">
        <x:f>SUM(F8:I8)</x:f>
      </x:c>
      <x:c r="K8" s="81" t="n">
        <x:v>317230</x:v>
      </x:c>
      <x:c r="L8" s="81" t="n">
        <x:v>0</x:v>
      </x:c>
      <x:c r="M8" s="81" t="n">
        <x:v>0</x:v>
      </x:c>
      <x:c r="N8" s="117">
        <x:f>SUM(K8:M8)</x:f>
      </x:c>
      <x:c r="O8" s="121" t="n">
        <x:v>0.3</x:v>
      </x:c>
      <x:c r="P8" s="81" t="n">
        <x:v>0</x:v>
      </x:c>
      <x:c r="Q8" s="81" t="n">
        <x:v>187363</x:v>
      </x:c>
      <x:c r="R8" s="81" t="n">
        <x:v>0</x:v>
      </x:c>
      <x:c r="S8" s="81" t="n">
        <x:v>0</x:v>
      </x:c>
      <x:c r="T8" s="81" t="n">
        <x:v>0</x:v>
      </x:c>
      <x:c r="U8" s="81" t="n">
        <x:v>5000</x:v>
      </x:c>
      <x:c r="V8" s="117">
        <x:f>SUM(P8:U8)</x:f>
      </x:c>
      <x:c r="W8" s="81" t="n">
        <x:v>100000</x:v>
      </x:c>
      <x:c r="X8" s="81" t="n">
        <x:v>92363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132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132</x:v>
      </x:c>
      <x:c r="F18" s="2" t="s">
        <x:v>227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