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<x:sst xmlns:x="http://schemas.openxmlformats.org/spreadsheetml/2006/main" count="232" uniqueCount="232">
  <x:si>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</x:si>
  <x:si>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</x:si>
  <x:si>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Cooperstown</x:t>
  </x:si>
  <x:si>
    <x:t>BEDS Code</x:t>
  </x:si>
  <x:si>
    <x:t>471701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</x:si>
  <x:si>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</x:si>
  <x:si>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</x:si>
  <x:si>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</x:si>
  <x:si>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</x:si>
  <x:si>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</x:si>
  <x:si>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Sarah Spross</x:t>
  </x:si>
  <x:si>
    <x:t>Street Address Line 1</x:t>
  </x:si>
  <x:si>
    <x:t>39 Linden Avenue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</x:si>
  <x:si>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</x:si>
  <x:si>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</x:si>
  <x:si>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</x:si>
  <x:si>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</x:si>
  <x:si>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</x:si>
  <x:si>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sspross@cooperstowncs.org</x:t>
  </x:si>
  <x:si>
    <x:t>City</x:t>
  </x:si>
  <x:si>
    <x:t>Phone Number</x:t>
  </x:si>
  <x:si>
    <x:t>6075475364</x:t>
  </x:si>
  <x:si>
    <x:t>Zip Code</x:t>
  </x:si>
  <x:si>
    <x:t>13326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</x:si>
  <x:si>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</x:si>
  <x:si>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</x:si>
  <x:si>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</x:si>
  <x:si>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</x:si>
  <x:si>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</x:si>
  <x:si>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</x:si>
  <x:si>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</x:si>
  <x:si>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</x:si>
  <x:si>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</x:si>
  <x:si>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</x:si>
  <x:si>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</x:si>
  <x:si>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</x:si>
  <x:si>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</x:si>
  <x:si>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</x:si>
  <x:si>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</x:si>
  <x:si>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</x:si>
  <x:si>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</x:si>
  <x:si>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</x:si>
  <x:si>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</x:si>
  <x:si>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</x:si>
  <x:si>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</x:si>
  <x:si>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</x:si>
  <x:si>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</x:si>
  <x:si>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</x:si>
  <x:si>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</x:si>
  <x:si>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</x:si>
  <x:si>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</x:si>
  <x:si>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</x:si>
  <x:si>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</x:si>
  <x:si>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</x:si>
  <x:si>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</x:si>
  <x:si>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</x:si>
  <x:si>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</x:si>
  <x:si>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</x:si>
  <x:si>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</x:si>
  <x:si>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</x:si>
  <x:si>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</x:si>
  <x:si>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</x:si>
  <x:si>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</x:si>
  <x:si>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</x:si>
  <x:si>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</x:si>
  <x:si>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</x:si>
  <x:si>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</x:si>
  <x:si>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</x:si>
  <x:si>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</x:si>
  <x:si>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</x:si>
  <x:si>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</x:si>
  <x:si>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</x:si>
  <x:si>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</x:si>
  <x:si>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</x:si>
  <x:si>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</x:si>
  <x:si>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</x:si>
  <x:si>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</x:si>
  <x:si>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</x:si>
  <x:si>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</x:si>
  <x:si>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</x:si>
  <x:si>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</x:si>
  <x:si>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</x:si>
  <x:si>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</x:si>
  <x:si>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</x:si>
  <x:si>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</x:si>
  <x:si>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</x:si>
  <x:si>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</x:si>
  <x:si>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</x:si>
  <x:si>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</x:si>
  <x:si>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</x:si>
  <x:si>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</x:si>
  <x:si>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</x:si>
  <x:si>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</x:si>
  <x:si>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</x:si>
  <x:si>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</x:si>
  <x:si>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</x:si>
  <x:si>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</x:si>
  <x:si>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</x:si>
  <x:si>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</x:si>
  <x:si>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</x:si>
  <x:si>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</x:si>
  <x:si>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</x:si>
  <x:si>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</x:si>
  <x:si>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</x:si>
  <x:si>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</x:si>
  <x:si>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</x:si>
  <x:si>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</x:si>
  <x:si>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</x:si>
  <x:si>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</x:si>
  <x:si>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</x:si>
  <x:si>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</x:si>
  <x:si>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</x:si>
  <x:si>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</x:si>
  <x:si>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</x:si>
  <x:si>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</x:si>
  <x:si>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</x:si>
  <x:si>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</x:si>
  <x:si>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</x:si>
  <x:si>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</x:si>
  <x:si>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</x:si>
  <x:si>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</x:si>
  <x:si>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</x:si>
  <x:si>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</x:si>
  <x:si>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</x:si>
  <x:si>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</x:si>
  <x:si>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</x:si>
  <x:si>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</x:si>
  <x:si>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</x:si>
  <x:si>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</x:si>
  <x:si>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</x:si>
  <x:si>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471701040001</x:t>
  </x:si>
  <x:si>
    <x:t>COOPERSTOWN ELEMENTARY SCHOOL</x:t>
  </x:si>
  <x:si>
    <x:t>Elementary School</x:t>
  </x:si>
  <x:si>
    <x:t>K</x:t>
  </x:si>
  <x:si>
    <x:t>6</x:t>
  </x:si>
  <x:si>
    <x:t>Yes</x:t>
  </x:si>
  <x:si>
    <x:t>No</x:t>
  </x:si>
  <x:si>
    <x:t>471701040003</x:t>
  </x:si>
  <x:si>
    <x:t>COOPERSTOWN JR/SR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</x:si>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</x:sst>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20425975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50000</x:v>
      </x:c>
      <x:c r="E15" s="10" t="n">
        <x:v>956143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437327</x:v>
      </x:c>
      <x:c r="E16" s="10" t="n">
        <x:v>132000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358406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1393336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437327</x:v>
      </x:c>
      <x:c r="E24" s="10" t="n">
        <x:v>132000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942500</x:v>
      </x:c>
      <x:c r="E27" s="10" t="n">
        <x:v>5582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258126</x:v>
      </x:c>
      <x:c r="E28" s="10" t="n">
        <x:v>2274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82000</x:v>
      </x:c>
      <x:c r="E35" s="10" t="n">
        <x:v>0</x:v>
      </x:c>
      <x:c r="F35" s="7" t="n">
        <x:v>3</x:v>
      </x:c>
      <x:c r="G35" s="132" t="n">
        <x:v>27333.3333333333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518836</x:v>
      </x:c>
      <x:c r="E37" s="10" t="n">
        <x:v>14906</x:v>
      </x:c>
      <x:c r="F37" s="7" t="n">
        <x:v>6</x:v>
      </x:c>
      <x:c r="G37" s="132" t="n">
        <x:v>88957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317830</x:v>
      </x:c>
      <x:c r="E38" s="10" t="n">
        <x:v>0</x:v>
      </x:c>
      <x:c r="F38" s="7" t="n">
        <x:v>5</x:v>
      </x:c>
      <x:c r="G38" s="132" t="n">
        <x:v>63566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50913</x:v>
      </x:c>
      <x:c r="E41" s="10" t="n">
        <x:v>0</x:v>
      </x:c>
      <x:c r="F41" s="7" t="n">
        <x:v>5</x:v>
      </x:c>
      <x:c r="G41" s="132" t="n">
        <x:v>10182.6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17600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817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18843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613579</x:v>
      </x:c>
      <x:c r="E63" s="10" t="n">
        <x:v>0</x:v>
      </x:c>
      <x:c r="F63" s="84" t="n">
        <x:v>5</x:v>
      </x:c>
      <x:c r="G63" s="132" t="n">
        <x:v>122715.8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1234980</x:v>
      </x:c>
      <x:c r="E64" s="10" t="n">
        <x:v>0</x:v>
      </x:c>
      <x:c r="F64" s="84" t="n">
        <x:v>12</x:v>
      </x:c>
      <x:c r="G64" s="132" t="n">
        <x:v>102915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561134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535235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11387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78029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1009036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5635320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9473435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443</x:v>
      </x:c>
      <x:c r="L8" s="107" t="n">
        <x:v>0</x:v>
      </x:c>
      <x:c r="M8" s="107" t="n">
        <x:v>0</x:v>
      </x:c>
      <x:c r="N8" s="107" t="n">
        <x:v>106</x:v>
      </x:c>
      <x:c r="O8" s="107" t="n">
        <x:v>5</x:v>
      </x:c>
      <x:c r="P8" s="107" t="n">
        <x:v>51</x:v>
      </x:c>
      <x:c r="Q8" s="108" t="n">
        <x:v>3</x:v>
      </x:c>
      <x:c r="R8" s="108" t="n">
        <x:v>30</x:v>
      </x:c>
      <x:c r="S8" s="108" t="n">
        <x:v>20.5</x:v>
      </x:c>
      <x:c r="T8" s="108" t="n">
        <x:v>1.5</x:v>
      </x:c>
      <x:c r="U8" s="108" t="n">
        <x:v>8.5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374</x:v>
      </x:c>
      <x:c r="L9" s="107" t="n">
        <x:v>0</x:v>
      </x:c>
      <x:c r="M9" s="107" t="n">
        <x:v>0</x:v>
      </x:c>
      <x:c r="N9" s="107" t="n">
        <x:v>87</x:v>
      </x:c>
      <x:c r="O9" s="107" t="n">
        <x:v>2</x:v>
      </x:c>
      <x:c r="P9" s="107" t="n">
        <x:v>36</x:v>
      </x:c>
      <x:c r="Q9" s="108" t="n">
        <x:v>2</x:v>
      </x:c>
      <x:c r="R9" s="108" t="n">
        <x:v>31</x:v>
      </x:c>
      <x:c r="S9" s="108" t="n">
        <x:v>13</x:v>
      </x:c>
      <x:c r="T9" s="108" t="n">
        <x:v>2.5</x:v>
      </x:c>
      <x:c r="U9" s="108" t="n">
        <x:v>2.5</x:v>
      </x:c>
      <x:c r="V9" s="108" t="n">
        <x:v>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160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2334996</x:v>
      </x:c>
      <x:c r="E8" s="81" t="n">
        <x:v>1319956</x:v>
      </x:c>
      <x:c r="F8" s="116" t="n">
        <x:v>1784869.58092476</x:v>
      </x:c>
      <x:c r="G8" s="81" t="n">
        <x:v>404364</x:v>
      </x:c>
      <x:c r="H8" s="81" t="n">
        <x:v>208659</x:v>
      </x:c>
      <x:c r="I8" s="117">
        <x:f>SUM(D8:H8)</x:f>
      </x:c>
      <x:c r="J8" s="81" t="n">
        <x:v>3176576</x:v>
      </x:c>
      <x:c r="K8" s="81" t="n">
        <x:v>0</x:v>
      </x:c>
      <x:c r="L8" s="81" t="n">
        <x:v>1586314</x:v>
      </x:c>
      <x:c r="M8" s="81" t="n">
        <x:v>0</x:v>
      </x:c>
      <x:c r="N8" s="81" t="n">
        <x:v>268434</x:v>
      </x:c>
      <x:c r="O8" s="81" t="n">
        <x:v>463187</x:v>
      </x:c>
      <x:c r="P8" s="81" t="n">
        <x:v>558335</x:v>
      </x:c>
      <x:c r="Q8" s="117">
        <x:f>SUM(J8:P8)</x:f>
      </x:c>
      <x:c r="R8" s="81" t="n">
        <x:v>5677752</x:v>
      </x:c>
      <x:c r="S8" s="81" t="n">
        <x:v>375094</x:v>
      </x:c>
      <x:c r="T8" s="59">
        <x:f>SUM('Part C'!$R8:$S8)</x:f>
      </x:c>
      <x:c r="U8" s="81" t="n">
        <x:v>12816.5959367946</x:v>
      </x:c>
      <x:c r="V8" s="81" t="n">
        <x:v>846.713318284424</x:v>
      </x:c>
      <x:c r="W8" s="81" t="n">
        <x:v>2202649.68053856</x:v>
      </x:c>
      <x:c r="X8" s="81" t="n">
        <x:v>8255495.68053856</x:v>
      </x:c>
      <x:c r="Y8" s="12" t="n">
        <x:v>18635.4304301096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2612282</x:v>
      </x:c>
      <x:c r="E9" s="81" t="n">
        <x:v>1576943</x:v>
      </x:c>
      <x:c r="F9" s="116" t="n">
        <x:v>2045777.96648205</x:v>
      </x:c>
      <x:c r="G9" s="81" t="n">
        <x:v>789291</x:v>
      </x:c>
      <x:c r="H9" s="81" t="n">
        <x:v>330445</x:v>
      </x:c>
      <x:c r="I9" s="117">
        <x:f>SUM(D9:H9)</x:f>
      </x:c>
      <x:c r="J9" s="81" t="n">
        <x:v>4181122</x:v>
      </x:c>
      <x:c r="K9" s="81" t="n">
        <x:v>0</x:v>
      </x:c>
      <x:c r="L9" s="81" t="n">
        <x:v>1145440</x:v>
      </x:c>
      <x:c r="M9" s="81" t="n">
        <x:v>0</x:v>
      </x:c>
      <x:c r="N9" s="81" t="n">
        <x:v>293523</x:v>
      </x:c>
      <x:c r="O9" s="81" t="n">
        <x:v>449685</x:v>
      </x:c>
      <x:c r="P9" s="81" t="n">
        <x:v>1284969</x:v>
      </x:c>
      <x:c r="Q9" s="117">
        <x:f>SUM(J9:P9)</x:f>
      </x:c>
      <x:c r="R9" s="81" t="n">
        <x:v>6814052</x:v>
      </x:c>
      <x:c r="S9" s="81" t="n">
        <x:v>540687</x:v>
      </x:c>
      <x:c r="T9" s="59">
        <x:f>SUM('Part C'!$R9:$S9)</x:f>
      </x:c>
      <x:c r="U9" s="81" t="n">
        <x:v>18219.3903743315</x:v>
      </x:c>
      <x:c r="V9" s="81" t="n">
        <x:v>1445.6871657754</x:v>
      </x:c>
      <x:c r="W9" s="81" t="n">
        <x:v>1859573.31946144</x:v>
      </x:c>
      <x:c r="X9" s="81" t="n">
        <x:v>9214312.31946144</x:v>
      </x:c>
      <x:c r="Y9" s="12" t="n">
        <x:v>24637.1987151376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132</x:v>
      </x:c>
      <x:c r="B2" s="83" t="s">
        <x:v>160</x:v>
      </x:c>
      <x:c r="C2" s="83" t="s">
        <x:v>135</x:v>
      </x:c>
    </x:row>
    <x:row r="3" spans="1:9" x14ac:dyDescent="0.3">
      <x:c r="A3" s="2" t="s">
        <x:v>139</x:v>
      </x:c>
      <x:c r="B3" s="83" t="s">
        <x:v>220</x:v>
      </x:c>
      <x:c r="C3" s="83" t="s">
        <x:v>136</x:v>
      </x:c>
      <x:c r="D3" s="2" t="s">
        <x:v>132</x:v>
      </x:c>
      <x:c r="F3" s="2" t="s">
        <x:v>160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