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X13" i="9"/>
  <x:c r="Y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<x:sst xmlns:x="http://schemas.openxmlformats.org/spreadsheetml/2006/main" count="241" uniqueCount="241">
  <x:si>
    <x:t>Part A - District-Level Information</x:t>
  </x:si>
  <x:si>
    <x:t>School District Name</x:t>
  </x:si>
  <x:si>
    <x:t>Churchville-Chili</x:t>
  </x:si>
  <x:si>
    <x:t>BEDS Code</x:t>
  </x:si>
  <x:si>
    <x:t>261501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</x:si>
  <x:si>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</x:si>
  <x:si>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</x:si>
  <x:si>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</x:si>
  <x:si>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</x:si>
  <x:si>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</x:si>
  <x:si>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Loretta Orologio</x:t>
  </x:si>
  <x:si>
    <x:t>Street Address Line 1</x:t>
  </x:si>
  <x:si>
    <x:t>139 Fairbanks Road</x:t>
  </x:si>
  <x:si>
    <x:t>Title of Contact</x:t>
  </x:si>
  <x:si>
    <x:t>Superintendent</x:t>
  </x:si>
  <x:si>
    <x:t>Street Address Line 2</x:t>
  </x:si>
  <x:si>
    <x:t/>
  </x:si>
  <x:si>
    <x:t>Email Address</x:t>
  </x:si>
  <x:si>
    <x:t>lorologio@cccsd.org</x:t>
  </x:si>
  <x:si>
    <x:t>City</x:t>
  </x:si>
  <x:si>
    <x:t>Churchville</x:t>
  </x:si>
  <x:si>
    <x:t>Phone Number</x:t>
  </x:si>
  <x:si>
    <x:t>5852931800</x:t>
  </x:si>
  <x:si>
    <x:t>Zip Code</x:t>
  </x:si>
  <x:si>
    <x:t>14428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</x:si>
  <x:si>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</x:si>
  <x:si>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</x:si>
  <x:si>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</x:si>
  <x:si>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</x:si>
  <x:si>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</x:si>
  <x:si>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</x:si>
  <x:si>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</x:si>
  <x:si>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</x:si>
  <x:si>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</x:si>
  <x:si>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</x:si>
  <x:si>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</x:si>
  <x:si>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</x:si>
  <x:si>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</x:si>
  <x:si>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</x:si>
  <x:si>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</x:si>
  <x:si>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</x:si>
  <x:si>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</x:si>
  <x:si>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</x:si>
  <x:si>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</x:si>
  <x:si>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</x:si>
  <x:si>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</x:si>
  <x:si>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</x:si>
  <x:si>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</x:si>
  <x:si>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</x:si>
  <x:si>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</x:si>
  <x:si>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</x:si>
  <x:si>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</x:si>
  <x:si>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</x:si>
  <x:si>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</x:si>
  <x:si>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</x:si>
  <x:si>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</x:si>
  <x:si>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</x:si>
  <x:si>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</x:si>
  <x:si>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</x:si>
  <x:si>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</x:si>
  <x:si>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</x:si>
  <x:si>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</x:si>
  <x:si>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</x:si>
  <x:si>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</x:si>
  <x:si>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</x:si>
  <x:si>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</x:si>
  <x:si>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</x:si>
  <x:si>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</x:si>
  <x:si>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</x:si>
  <x:si>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</x:si>
  <x:si>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</x:si>
  <x:si>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</x:si>
  <x:si>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</x:si>
  <x:si>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</x:si>
  <x:si>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</x:si>
  <x:si>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</x:si>
  <x:si>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</x:si>
  <x:si>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</x:si>
  <x:si>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</x:si>
  <x:si>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</x:si>
  <x:si>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</x:si>
  <x:si>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</x:si>
  <x:si>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</x:si>
  <x:si>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</x:si>
  <x:si>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</x:si>
  <x:si>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</x:si>
  <x:si>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</x:si>
  <x:si>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</x:si>
  <x:si>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</x:si>
  <x:si>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</x:si>
  <x:si>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</x:si>
  <x:si>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</x:si>
  <x:si>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</x:si>
  <x:si>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</x:si>
  <x:si>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</x:si>
  <x:si>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</x:si>
  <x:si>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</x:si>
  <x:si>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</x:si>
  <x:si>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</x:si>
  <x:si>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</x:si>
  <x:si>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</x:si>
  <x:si>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</x:si>
  <x:si>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</x:si>
  <x:si>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</x:si>
  <x:si>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</x:si>
  <x:si>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</x:si>
  <x:si>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</x:si>
  <x:si>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</x:si>
  <x:si>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</x:si>
  <x:si>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</x:si>
  <x:si>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</x:si>
  <x:si>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</x:si>
  <x:si>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</x:si>
  <x:si>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</x:si>
  <x:si>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</x:si>
  <x:si>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</x:si>
  <x:si>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</x:si>
  <x:si>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</x:si>
  <x:si>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</x:si>
  <x:si>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</x:si>
  <x:si>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</x:si>
  <x:si>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</x:si>
  <x:si>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</x:si>
  <x:si>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</x:si>
  <x:si>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</x:si>
  <x:si>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</x:si>
  <x:si>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</x:si>
  <x:si>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</x:si>
  <x:si>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</x:si>
  <x:si>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</x:si>
  <x:si>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</x:si>
  <x:si>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261501060002</x:t>
  </x:si>
  <x:si>
    <x:t>CHESTNUT RIDGE ELEMENTARY SCHOOL</x:t>
  </x:si>
  <x:si>
    <x:t>Elementary School</x:t>
  </x:si>
  <x:si>
    <x:t>K</x:t>
  </x:si>
  <x:si>
    <x:t>4</x:t>
  </x:si>
  <x:si>
    <x:t>Yes</x:t>
  </x:si>
  <x:si>
    <x:t>No</x:t>
  </x:si>
  <x:si>
    <x:t>261501060003</x:t>
  </x:si>
  <x:si>
    <x:t>CHURCHVILLE ELEMENTARY SCHOOL</x:t>
  </x:si>
  <x:si>
    <x:t>261501060004</x:t>
  </x:si>
  <x:si>
    <x:t>CHURCHVILLE-CHILI SENIOR HIGH SCHOOL</x:t>
  </x:si>
  <x:si>
    <x:t>Senior High School</x:t>
  </x:si>
  <x:si>
    <x:t>9</x:t>
  </x:si>
  <x:si>
    <x:t>12</x:t>
  </x:si>
  <x:si>
    <x:t>261501060006</x:t>
  </x:si>
  <x:si>
    <x:t>FAIRBANKS ROAD ELEMENTARY SCHOOL</x:t>
  </x:si>
  <x:si>
    <x:t>261501060008</x:t>
  </x:si>
  <x:si>
    <x:t>CHURCHVILLE-CHILI MIDDLE SCHOOL</x:t>
  </x:si>
  <x:si>
    <x:t>Middle/Junior High School</x:t>
  </x:si>
  <x:si>
    <x:t>5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</x:si>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</x:sst>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91602093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906584</x:v>
      </x:c>
      <x:c r="E15" s="10" t="n">
        <x:v>4356436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1385100</x:v>
      </x:c>
      <x:c r="E16" s="10" t="n">
        <x:v>90600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8222575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8619891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8222575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1385100</x:v>
      </x:c>
      <x:c r="E24" s="10" t="n">
        <x:v>90600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88068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257840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5741126</x:v>
      </x:c>
      <x:c r="E27" s="10" t="n">
        <x:v>44000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2205924</x:v>
      </x:c>
      <x:c r="E28" s="10" t="n">
        <x:v>21948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228000</x:v>
      </x:c>
      <x:c r="E33" s="10" t="n">
        <x:v>0</x:v>
      </x:c>
      <x:c r="F33" s="7" t="n">
        <x:v>19</x:v>
      </x:c>
      <x:c r="G33" s="132" t="n">
        <x:v>12000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5775547</x:v>
      </x:c>
      <x:c r="E37" s="10" t="n">
        <x:v>0</x:v>
      </x:c>
      <x:c r="F37" s="7" t="n">
        <x:v>100</x:v>
      </x:c>
      <x:c r="G37" s="132" t="n">
        <x:v>57755.47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1450000</x:v>
      </x:c>
      <x:c r="E38" s="10" t="n">
        <x:v>0</x:v>
      </x:c>
      <x:c r="F38" s="7" t="n">
        <x:v>42</x:v>
      </x:c>
      <x:c r="G38" s="132" t="n">
        <x:v>34523.8095238095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461895</x:v>
      </x:c>
      <x:c r="E41" s="10" t="n">
        <x:v>0</x:v>
      </x:c>
      <x:c r="F41" s="7" t="n">
        <x:v>82</x:v>
      </x:c>
      <x:c r="G41" s="132" t="n">
        <x:v>5632.86585365854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201643</x:v>
      </x:c>
      <x:c r="E42" s="10" t="n">
        <x:v>0</x:v>
      </x:c>
      <x:c r="F42" s="7" t="n">
        <x:v>3</x:v>
      </x:c>
      <x:c r="G42" s="132" t="n">
        <x:v>67214.3333333333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315870</x:v>
      </x:c>
      <x:c r="E43" s="10" t="n">
        <x:v>0</x:v>
      </x:c>
      <x:c r="F43" s="7" t="n">
        <x:v>311</x:v>
      </x:c>
      <x:c r="G43" s="132" t="n">
        <x:v>1015.65916398714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133224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3809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54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62723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1816885</x:v>
      </x:c>
      <x:c r="E63" s="10" t="n">
        <x:v>0</x:v>
      </x:c>
      <x:c r="F63" s="84" t="n">
        <x:v>15</x:v>
      </x:c>
      <x:c r="G63" s="132" t="n">
        <x:v>121125.666666667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5537682</x:v>
      </x:c>
      <x:c r="E64" s="10" t="n">
        <x:v>0</x:v>
      </x:c>
      <x:c r="F64" s="84" t="n">
        <x:v>67</x:v>
      </x:c>
      <x:c r="G64" s="132" t="n">
        <x:v>82651.9701492537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2138494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2117705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515051</x:v>
      </x:c>
      <x:c r="E72" s="10" t="n">
        <x:v>0</x:v>
      </x:c>
      <x:c r="F72" s="84" t="n">
        <x:v>4</x:v>
      </x:c>
      <x:c r="G72" s="132" t="n">
        <x:v>128762.75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6694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383008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1682900</x:v>
      </x:c>
      <x:c r="E77" s="10" t="n">
        <x:v>0</x:v>
      </x:c>
      <x:c r="F77" s="84" t="n">
        <x:v>24.5</x:v>
      </x:c>
      <x:c r="G77" s="132" t="n">
        <x:v>68689.7959183674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1119485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1731703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22562482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41759426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545</x:v>
      </x:c>
      <x:c r="L8" s="107" t="n">
        <x:v>18</x:v>
      </x:c>
      <x:c r="M8" s="107" t="n">
        <x:v>0</x:v>
      </x:c>
      <x:c r="N8" s="107" t="n">
        <x:v>140</x:v>
      </x:c>
      <x:c r="O8" s="107" t="n">
        <x:v>18</x:v>
      </x:c>
      <x:c r="P8" s="107" t="n">
        <x:v>34</x:v>
      </x:c>
      <x:c r="Q8" s="108" t="n">
        <x:v>6.1</x:v>
      </x:c>
      <x:c r="R8" s="108" t="n">
        <x:v>39</x:v>
      </x:c>
      <x:c r="S8" s="108" t="n">
        <x:v>8.2</x:v>
      </x:c>
      <x:c r="T8" s="108" t="n">
        <x:v>2</x:v>
      </x:c>
      <x:c r="U8" s="108" t="n">
        <x:v>6.6</x:v>
      </x:c>
      <x:c r="V8" s="108" t="n">
        <x:v>10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133</x:v>
      </x:c>
      <x:c r="E9" s="170" t="s">
        <x:v>134</x:v>
      </x:c>
      <x:c r="F9" s="170" t="s">
        <x:v>135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417</x:v>
      </x:c>
      <x:c r="L9" s="107" t="n">
        <x:v>18</x:v>
      </x:c>
      <x:c r="M9" s="107" t="n">
        <x:v>0</x:v>
      </x:c>
      <x:c r="N9" s="107" t="n">
        <x:v>123</x:v>
      </x:c>
      <x:c r="O9" s="107" t="n">
        <x:v>0</x:v>
      </x:c>
      <x:c r="P9" s="107" t="n">
        <x:v>37</x:v>
      </x:c>
      <x:c r="Q9" s="108" t="n">
        <x:v>8</x:v>
      </x:c>
      <x:c r="R9" s="108" t="n">
        <x:v>85.7</x:v>
      </x:c>
      <x:c r="S9" s="108" t="n">
        <x:v>12.2</x:v>
      </x:c>
      <x:c r="T9" s="108" t="n">
        <x:v>2</x:v>
      </x:c>
      <x:c r="U9" s="108" t="n">
        <x:v>7.6</x:v>
      </x:c>
      <x:c r="V9" s="108" t="n">
        <x:v>10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140</x:v>
      </x:c>
      <x:c r="B10" s="168" t="s">
        <x:v>141</x:v>
      </x:c>
      <x:c r="C10" s="167" t="s">
        <x:v>16</x:v>
      </x:c>
      <x:c r="D10" s="169" t="s">
        <x:v>142</x:v>
      </x:c>
      <x:c r="E10" s="170" t="s">
        <x:v>143</x:v>
      </x:c>
      <x:c r="F10" s="170" t="s">
        <x:v>144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1191</x:v>
      </x:c>
      <x:c r="L10" s="107" t="n">
        <x:v>0</x:v>
      </x:c>
      <x:c r="M10" s="107" t="n">
        <x:v>0</x:v>
      </x:c>
      <x:c r="N10" s="107" t="n">
        <x:v>223</x:v>
      </x:c>
      <x:c r="O10" s="107" t="n">
        <x:v>11</x:v>
      </x:c>
      <x:c r="P10" s="107" t="n">
        <x:v>140</x:v>
      </x:c>
      <x:c r="Q10" s="108" t="n">
        <x:v>14.2</x:v>
      </x:c>
      <x:c r="R10" s="108" t="n">
        <x:v>88.5</x:v>
      </x:c>
      <x:c r="S10" s="108" t="n">
        <x:v>17.2</x:v>
      </x:c>
      <x:c r="T10" s="108" t="n">
        <x:v>5</x:v>
      </x:c>
      <x:c r="U10" s="108" t="n">
        <x:v>10.2</x:v>
      </x:c>
      <x:c r="V10" s="108" t="n">
        <x:v>11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145</x:v>
      </x:c>
      <x:c r="B11" s="168" t="s">
        <x:v>146</x:v>
      </x:c>
      <x:c r="C11" s="167" t="s">
        <x:v>16</x:v>
      </x:c>
      <x:c r="D11" s="169" t="s">
        <x:v>133</x:v>
      </x:c>
      <x:c r="E11" s="170" t="s">
        <x:v>134</x:v>
      </x:c>
      <x:c r="F11" s="170" t="s">
        <x:v>135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474</x:v>
      </x:c>
      <x:c r="L11" s="107" t="n">
        <x:v>18</x:v>
      </x:c>
      <x:c r="M11" s="107" t="n">
        <x:v>0</x:v>
      </x:c>
      <x:c r="N11" s="107" t="n">
        <x:v>94</x:v>
      </x:c>
      <x:c r="O11" s="107" t="n">
        <x:v>16</x:v>
      </x:c>
      <x:c r="P11" s="107" t="n">
        <x:v>34</x:v>
      </x:c>
      <x:c r="Q11" s="108" t="n">
        <x:v>4</x:v>
      </x:c>
      <x:c r="R11" s="108" t="n">
        <x:v>32.5</x:v>
      </x:c>
      <x:c r="S11" s="108" t="n">
        <x:v>6.2</x:v>
      </x:c>
      <x:c r="T11" s="108" t="n">
        <x:v>2</x:v>
      </x:c>
      <x:c r="U11" s="108" t="n">
        <x:v>7.6</x:v>
      </x:c>
      <x:c r="V11" s="108" t="n">
        <x:v>10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147</x:v>
      </x:c>
      <x:c r="B12" s="168" t="s">
        <x:v>148</x:v>
      </x:c>
      <x:c r="C12" s="167" t="s">
        <x:v>16</x:v>
      </x:c>
      <x:c r="D12" s="169" t="s">
        <x:v>149</x:v>
      </x:c>
      <x:c r="E12" s="170" t="s">
        <x:v>150</x:v>
      </x:c>
      <x:c r="F12" s="170" t="s">
        <x:v>151</x:v>
      </x:c>
      <x:c r="G12" s="170" t="s">
        <x:v>136</x:v>
      </x:c>
      <x:c r="H12" s="170" t="s">
        <x:v>16</x:v>
      </x:c>
      <x:c r="I12" s="170" t="s">
        <x:v>137</x:v>
      </x:c>
      <x:c r="J12" s="106" t="n"/>
      <x:c r="K12" s="107" t="n">
        <x:v>1182</x:v>
      </x:c>
      <x:c r="L12" s="107" t="n">
        <x:v>0</x:v>
      </x:c>
      <x:c r="M12" s="107" t="n">
        <x:v>0</x:v>
      </x:c>
      <x:c r="N12" s="107" t="n">
        <x:v>442</x:v>
      </x:c>
      <x:c r="O12" s="107" t="n">
        <x:v>26</x:v>
      </x:c>
      <x:c r="P12" s="107" t="n">
        <x:v>134</x:v>
      </x:c>
      <x:c r="Q12" s="108" t="n">
        <x:v>10</x:v>
      </x:c>
      <x:c r="R12" s="108" t="n">
        <x:v>32</x:v>
      </x:c>
      <x:c r="S12" s="108" t="n">
        <x:v>5.2</x:v>
      </x:c>
      <x:c r="T12" s="108" t="n">
        <x:v>4</x:v>
      </x:c>
      <x:c r="U12" s="108" t="n">
        <x:v>13.2</x:v>
      </x:c>
      <x:c r="V12" s="108" t="n">
        <x:v>14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4" t="s">
        <x:v>152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79">
        <x:f>SUM(Q8:Q12)</x:f>
      </x:c>
      <x:c r="R13" s="79">
        <x:f>SUM(R8:R12)</x:f>
      </x:c>
      <x:c r="S13" s="79">
        <x:f>SUM(S8:S12)</x:f>
      </x:c>
      <x:c r="T13" s="79">
        <x:f>SUM(T8:T12)</x:f>
      </x:c>
      <x:c r="U13" s="79">
        <x:f>SUM(U8:U12)</x:f>
      </x:c>
      <x:c r="V13" s="79">
        <x:f>SUM(V8:V12)</x:f>
      </x:c>
      <x:c r="W13" s="79">
        <x:f>SUM(W8:W12)</x:f>
      </x:c>
      <x:c r="X13" s="79">
        <x:f>SUM(X8:X12)</x:f>
      </x:c>
      <x:c r="Y13" s="79">
        <x:f>SUM(Y8:Y12)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155</x:v>
      </x:c>
      <x:c r="E5" s="175" t="s"/>
      <x:c r="F5" s="175" t="s"/>
      <x:c r="G5" s="175" t="s"/>
      <x:c r="H5" s="175" t="s"/>
      <x:c r="I5" s="176" t="s"/>
      <x:c r="J5" s="177" t="s">
        <x:v>156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157</x:v>
      </x:c>
      <x:c r="S5" s="181" t="s"/>
      <x:c r="T5" s="182" t="s"/>
      <x:c r="U5" s="143" t="s">
        <x:v>158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159</x:v>
      </x:c>
      <x:c r="E6" s="155" t="s"/>
      <x:c r="F6" s="155" t="s"/>
      <x:c r="G6" s="89" t="s"/>
      <x:c r="H6" s="90" t="s"/>
      <x:c r="I6" s="75" t="s"/>
      <x:c r="J6" s="134" t="s">
        <x:v>160</x:v>
      </x:c>
      <x:c r="K6" s="135" t="s"/>
      <x:c r="L6" s="134" t="s">
        <x:v>161</x:v>
      </x:c>
      <x:c r="M6" s="135" t="s"/>
      <x:c r="N6" s="134" t="s">
        <x:v>162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163</x:v>
      </x:c>
      <x:c r="E7" s="100" t="s">
        <x:v>164</x:v>
      </x:c>
      <x:c r="F7" s="100" t="s">
        <x:v>165</x:v>
      </x:c>
      <x:c r="G7" s="113" t="s">
        <x:v>166</x:v>
      </x:c>
      <x:c r="H7" s="183" t="s">
        <x:v>167</x:v>
      </x:c>
      <x:c r="I7" s="113" t="s">
        <x:v>168</x:v>
      </x:c>
      <x:c r="J7" s="113" t="s">
        <x:v>169</x:v>
      </x:c>
      <x:c r="K7" s="183" t="s">
        <x:v>170</x:v>
      </x:c>
      <x:c r="L7" s="113" t="s">
        <x:v>171</x:v>
      </x:c>
      <x:c r="M7" s="183" t="s">
        <x:v>172</x:v>
      </x:c>
      <x:c r="N7" s="113" t="s">
        <x:v>173</x:v>
      </x:c>
      <x:c r="O7" s="183" t="s">
        <x:v>174</x:v>
      </x:c>
      <x:c r="P7" s="183" t="s">
        <x:v>175</x:v>
      </x:c>
      <x:c r="Q7" s="113" t="s">
        <x:v>176</x:v>
      </x:c>
      <x:c r="R7" s="113" t="s">
        <x:v>177</x:v>
      </x:c>
      <x:c r="S7" s="113" t="s">
        <x:v>178</x:v>
      </x:c>
      <x:c r="T7" s="11" t="s">
        <x:v>179</x:v>
      </x:c>
      <x:c r="U7" s="124" t="s">
        <x:v>180</x:v>
      </x:c>
      <x:c r="V7" s="124" t="s">
        <x:v>181</x:v>
      </x:c>
      <x:c r="W7" s="124" t="s">
        <x:v>182</x:v>
      </x:c>
      <x:c r="X7" s="124" t="s">
        <x:v>183</x:v>
      </x:c>
      <x:c r="Y7" s="124" t="s">
        <x:v>184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3404689</x:v>
      </x:c>
      <x:c r="E8" s="81" t="n">
        <x:v>1005627</x:v>
      </x:c>
      <x:c r="F8" s="116" t="n">
        <x:v>2199989.95954024</x:v>
      </x:c>
      <x:c r="G8" s="81" t="n">
        <x:v>495721</x:v>
      </x:c>
      <x:c r="H8" s="81" t="n">
        <x:v>624216</x:v>
      </x:c>
      <x:c r="I8" s="117">
        <x:f>SUM(D8:H8)</x:f>
      </x:c>
      <x:c r="J8" s="81" t="n">
        <x:v>5349568</x:v>
      </x:c>
      <x:c r="K8" s="81" t="n">
        <x:v>150566</x:v>
      </x:c>
      <x:c r="L8" s="81" t="n">
        <x:v>697356</x:v>
      </x:c>
      <x:c r="M8" s="81" t="n">
        <x:v>0</x:v>
      </x:c>
      <x:c r="N8" s="81" t="n">
        <x:v>505072</x:v>
      </x:c>
      <x:c r="O8" s="81" t="n">
        <x:v>315436</x:v>
      </x:c>
      <x:c r="P8" s="81" t="n">
        <x:v>712245</x:v>
      </x:c>
      <x:c r="Q8" s="117">
        <x:f>SUM(J8:P8)</x:f>
      </x:c>
      <x:c r="R8" s="81" t="n">
        <x:v>7160755</x:v>
      </x:c>
      <x:c r="S8" s="81" t="n">
        <x:v>569488</x:v>
      </x:c>
      <x:c r="T8" s="59">
        <x:f>SUM('Part C'!$R8:$S8)</x:f>
      </x:c>
      <x:c r="U8" s="81" t="n">
        <x:v>12718.9253996448</x:v>
      </x:c>
      <x:c r="V8" s="81" t="n">
        <x:v>1011.52397868561</x:v>
      </x:c>
      <x:c r="W8" s="81" t="n">
        <x:v>2493979.23634481</x:v>
      </x:c>
      <x:c r="X8" s="81" t="n">
        <x:v>10224222.2363448</x:v>
      </x:c>
      <x:c r="Y8" s="12" t="n">
        <x:v>18160.2526400441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2580752</x:v>
      </x:c>
      <x:c r="E9" s="81" t="n">
        <x:v>787236</x:v>
      </x:c>
      <x:c r="F9" s="116" t="n">
        <x:v>1680047.36709388</x:v>
      </x:c>
      <x:c r="G9" s="81" t="n">
        <x:v>379295</x:v>
      </x:c>
      <x:c r="H9" s="81" t="n">
        <x:v>481478</x:v>
      </x:c>
      <x:c r="I9" s="117">
        <x:f>SUM(D9:H9)</x:f>
      </x:c>
      <x:c r="J9" s="81" t="n">
        <x:v>3990512</x:v>
      </x:c>
      <x:c r="K9" s="81" t="n">
        <x:v>150565</x:v>
      </x:c>
      <x:c r="L9" s="81" t="n">
        <x:v>590638</x:v>
      </x:c>
      <x:c r="M9" s="81" t="n">
        <x:v>0</x:v>
      </x:c>
      <x:c r="N9" s="81" t="n">
        <x:v>386713</x:v>
      </x:c>
      <x:c r="O9" s="81" t="n">
        <x:v>240707</x:v>
      </x:c>
      <x:c r="P9" s="81" t="n">
        <x:v>549673</x:v>
      </x:c>
      <x:c r="Q9" s="117">
        <x:f>SUM(J9:P9)</x:f>
      </x:c>
      <x:c r="R9" s="81" t="n">
        <x:v>5408472</x:v>
      </x:c>
      <x:c r="S9" s="81" t="n">
        <x:v>500336</x:v>
      </x:c>
      <x:c r="T9" s="59">
        <x:f>SUM('Part C'!$R9:$S9)</x:f>
      </x:c>
      <x:c r="U9" s="81" t="n">
        <x:v>12433.2689655172</x:v>
      </x:c>
      <x:c r="V9" s="81" t="n">
        <x:v>1150.19770114943</x:v>
      </x:c>
      <x:c r="W9" s="81" t="n">
        <x:v>1926964.41884546</x:v>
      </x:c>
      <x:c r="X9" s="81" t="n">
        <x:v>7835772.41884546</x:v>
      </x:c>
      <x:c r="Y9" s="12" t="n">
        <x:v>18013.2699283804</x:v>
      </x:c>
    </x:row>
    <x:row r="10" spans="1:25" s="6" customFormat="1">
      <x:c r="A10" s="184" t="s">
        <x:v>140</x:v>
      </x:c>
      <x:c r="B10" s="184" t="s">
        <x:v>141</x:v>
      </x:c>
      <x:c r="C10" s="184" t="s">
        <x:v>16</x:v>
      </x:c>
      <x:c r="D10" s="81" t="n">
        <x:v>7181296</x:v>
      </x:c>
      <x:c r="E10" s="81" t="n">
        <x:v>2261731</x:v>
      </x:c>
      <x:c r="F10" s="116" t="n">
        <x:v>4710448.09207943</x:v>
      </x:c>
      <x:c r="G10" s="81" t="n">
        <x:v>1083310</x:v>
      </x:c>
      <x:c r="H10" s="81" t="n">
        <x:v>1473737</x:v>
      </x:c>
      <x:c r="I10" s="117">
        <x:f>SUM(D10:H10)</x:f>
      </x:c>
      <x:c r="J10" s="81" t="n">
        <x:v>11551238</x:v>
      </x:c>
      <x:c r="K10" s="81" t="n">
        <x:v>0</x:v>
      </x:c>
      <x:c r="L10" s="81" t="n">
        <x:v>1779353</x:v>
      </x:c>
      <x:c r="M10" s="81" t="n">
        <x:v>0</x:v>
      </x:c>
      <x:c r="N10" s="81" t="n">
        <x:v>1130827</x:v>
      </x:c>
      <x:c r="O10" s="81" t="n">
        <x:v>691016</x:v>
      </x:c>
      <x:c r="P10" s="81" t="n">
        <x:v>1558087</x:v>
      </x:c>
      <x:c r="Q10" s="117">
        <x:f>SUM(J10:P10)</x:f>
      </x:c>
      <x:c r="R10" s="81" t="n">
        <x:v>15803409</x:v>
      </x:c>
      <x:c r="S10" s="81" t="n">
        <x:v>907113</x:v>
      </x:c>
      <x:c r="T10" s="59">
        <x:f>SUM('Part C'!$R10:$S10)</x:f>
      </x:c>
      <x:c r="U10" s="81" t="n">
        <x:v>13269.0251889169</x:v>
      </x:c>
      <x:c r="V10" s="81" t="n">
        <x:v>761.639798488665</x:v>
      </x:c>
      <x:c r="W10" s="81" t="n">
        <x:v>5275895.68470101</x:v>
      </x:c>
      <x:c r="X10" s="81" t="n">
        <x:v>21986417.684701</x:v>
      </x:c>
      <x:c r="Y10" s="12" t="n">
        <x:v>18460.4682491192</x:v>
      </x:c>
    </x:row>
    <x:row r="11" spans="1:25" s="6" customFormat="1">
      <x:c r="A11" s="184" t="s">
        <x:v>145</x:v>
      </x:c>
      <x:c r="B11" s="184" t="s">
        <x:v>146</x:v>
      </x:c>
      <x:c r="C11" s="184" t="s">
        <x:v>16</x:v>
      </x:c>
      <x:c r="D11" s="81" t="n">
        <x:v>2948557</x:v>
      </x:c>
      <x:c r="E11" s="81" t="n">
        <x:v>882700</x:v>
      </x:c>
      <x:c r="F11" s="116" t="n">
        <x:v>1911139.00510037</x:v>
      </x:c>
      <x:c r="G11" s="81" t="n">
        <x:v>431141</x:v>
      </x:c>
      <x:c r="H11" s="81" t="n">
        <x:v>546504</x:v>
      </x:c>
      <x:c r="I11" s="117">
        <x:f>SUM(D11:H11)</x:f>
      </x:c>
      <x:c r="J11" s="81" t="n">
        <x:v>4599011</x:v>
      </x:c>
      <x:c r="K11" s="81" t="n">
        <x:v>150565</x:v>
      </x:c>
      <x:c r="L11" s="81" t="n">
        <x:v>637670</x:v>
      </x:c>
      <x:c r="M11" s="81" t="n">
        <x:v>0</x:v>
      </x:c>
      <x:c r="N11" s="81" t="n">
        <x:v>438905</x:v>
      </x:c>
      <x:c r="O11" s="81" t="n">
        <x:v>274728</x:v>
      </x:c>
      <x:c r="P11" s="81" t="n">
        <x:v>619161</x:v>
      </x:c>
      <x:c r="Q11" s="117">
        <x:f>SUM(J11:P11)</x:f>
      </x:c>
      <x:c r="R11" s="81" t="n">
        <x:v>6337670</x:v>
      </x:c>
      <x:c r="S11" s="81" t="n">
        <x:v>382371</x:v>
      </x:c>
      <x:c r="T11" s="59">
        <x:f>SUM('Part C'!$R11:$S11)</x:f>
      </x:c>
      <x:c r="U11" s="81" t="n">
        <x:v>12881.4430894309</x:v>
      </x:c>
      <x:c r="V11" s="81" t="n">
        <x:v>777.176829268293</x:v>
      </x:c>
      <x:c r="W11" s="81" t="n">
        <x:v>2179463.20476314</x:v>
      </x:c>
      <x:c r="X11" s="81" t="n">
        <x:v>8899504.20476314</x:v>
      </x:c>
      <x:c r="Y11" s="12" t="n">
        <x:v>18088.4231804129</x:v>
      </x:c>
    </x:row>
    <x:row r="12" spans="1:25" s="6" customFormat="1">
      <x:c r="A12" s="184" t="s">
        <x:v>147</x:v>
      </x:c>
      <x:c r="B12" s="184" t="s">
        <x:v>148</x:v>
      </x:c>
      <x:c r="C12" s="184" t="s">
        <x:v>16</x:v>
      </x:c>
      <x:c r="D12" s="81" t="n">
        <x:v>7428384</x:v>
      </x:c>
      <x:c r="E12" s="81" t="n">
        <x:v>2322653</x:v>
      </x:c>
      <x:c r="F12" s="116" t="n">
        <x:v>4864092.16371466</x:v>
      </x:c>
      <x:c r="G12" s="81" t="n">
        <x:v>1075124</x:v>
      </x:c>
      <x:c r="H12" s="81" t="n">
        <x:v>1447938</x:v>
      </x:c>
      <x:c r="I12" s="117">
        <x:f>SUM(D12:H12)</x:f>
      </x:c>
      <x:c r="J12" s="81" t="n">
        <x:v>11772718</x:v>
      </x:c>
      <x:c r="K12" s="81" t="n">
        <x:v>0</x:v>
      </x:c>
      <x:c r="L12" s="81" t="n">
        <x:v>1994377</x:v>
      </x:c>
      <x:c r="M12" s="81" t="n">
        <x:v>0</x:v>
      </x:c>
      <x:c r="N12" s="81" t="n">
        <x:v>1110533</x:v>
      </x:c>
      <x:c r="O12" s="81" t="n">
        <x:v>685247</x:v>
      </x:c>
      <x:c r="P12" s="81" t="n">
        <x:v>1575317</x:v>
      </x:c>
      <x:c r="Q12" s="117">
        <x:f>SUM(J12:P12)</x:f>
      </x:c>
      <x:c r="R12" s="81" t="n">
        <x:v>15340237</x:v>
      </x:c>
      <x:c r="S12" s="81" t="n">
        <x:v>1797955</x:v>
      </x:c>
      <x:c r="T12" s="59">
        <x:f>SUM('Part C'!$R12:$S12)</x:f>
      </x:c>
      <x:c r="U12" s="81" t="n">
        <x:v>12978.203891709</x:v>
      </x:c>
      <x:c r="V12" s="81" t="n">
        <x:v>1521.11252115059</x:v>
      </x:c>
      <x:c r="W12" s="81" t="n">
        <x:v>5236027.45534559</x:v>
      </x:c>
      <x:c r="X12" s="81" t="n">
        <x:v>22374219.4553456</x:v>
      </x:c>
      <x:c r="Y12" s="12" t="n">
        <x:v>18929.1196745733</x:v>
      </x:c>
    </x:row>
    <x:row r="13" spans="1:25" s="3" customFormat="1" ht="15" customHeight="1">
      <x:c r="A13" s="4" t="s">
        <x:v>152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7" sqref="I1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188</x:v>
      </x:c>
      <x:c r="G6" s="144" t="s"/>
      <x:c r="H6" s="144" t="s"/>
      <x:c r="I6" s="144" t="s"/>
      <x:c r="J6" s="135" t="s"/>
      <x:c r="K6" s="134" t="s">
        <x:v>189</x:v>
      </x:c>
      <x:c r="L6" s="144" t="s"/>
      <x:c r="M6" s="144" t="s"/>
      <x:c r="N6" s="135" t="s"/>
      <x:c r="O6" s="65" t="s"/>
      <x:c r="P6" s="134" t="s">
        <x:v>190</x:v>
      </x:c>
      <x:c r="Q6" s="144" t="s"/>
      <x:c r="R6" s="144" t="s"/>
      <x:c r="S6" s="144" t="s"/>
      <x:c r="T6" s="144" t="s"/>
      <x:c r="U6" s="144" t="s"/>
      <x:c r="V6" s="135" t="s"/>
      <x:c r="W6" s="67" t="s">
        <x:v>191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192</x:v>
      </x:c>
      <x:c r="E7" s="75" t="s">
        <x:v>193</x:v>
      </x:c>
      <x:c r="F7" s="75" t="s">
        <x:v>194</x:v>
      </x:c>
      <x:c r="G7" s="100" t="s">
        <x:v>195</x:v>
      </x:c>
      <x:c r="H7" s="100" t="s">
        <x:v>196</x:v>
      </x:c>
      <x:c r="I7" s="100" t="s">
        <x:v>197</x:v>
      </x:c>
      <x:c r="J7" s="113" t="s">
        <x:v>198</x:v>
      </x:c>
      <x:c r="K7" s="75" t="s">
        <x:v>199</x:v>
      </x:c>
      <x:c r="L7" s="100" t="s">
        <x:v>200</x:v>
      </x:c>
      <x:c r="M7" s="100" t="s">
        <x:v>201</x:v>
      </x:c>
      <x:c r="N7" s="75" t="s">
        <x:v>202</x:v>
      </x:c>
      <x:c r="O7" s="113" t="s">
        <x:v>203</x:v>
      </x:c>
      <x:c r="P7" s="75" t="s">
        <x:v>204</x:v>
      </x:c>
      <x:c r="Q7" s="100" t="s">
        <x:v>205</x:v>
      </x:c>
      <x:c r="R7" s="100" t="s">
        <x:v>206</x:v>
      </x:c>
      <x:c r="S7" s="100" t="s">
        <x:v>207</x:v>
      </x:c>
      <x:c r="T7" s="100" t="s">
        <x:v>208</x:v>
      </x:c>
      <x:c r="U7" s="100" t="s">
        <x:v>167</x:v>
      </x:c>
      <x:c r="V7" s="75" t="s">
        <x:v>209</x:v>
      </x:c>
      <x:c r="W7" s="75" t="s">
        <x:v>210</x:v>
      </x:c>
      <x:c r="X7" s="75" t="s">
        <x:v>211</x:v>
      </x:c>
      <x:c r="Y7" s="61" t="s">
        <x:v>178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136</x:v>
      </x:c>
      <x:c r="E8" s="170" t="s">
        <x:v>137</x:v>
      </x:c>
      <x:c r="F8" s="119" t="n">
        <x:v>18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150566</x:v>
      </x:c>
      <x:c r="L8" s="81" t="n">
        <x:v>0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136</x:v>
      </x:c>
      <x:c r="E9" s="170" t="s">
        <x:v>137</x:v>
      </x:c>
      <x:c r="F9" s="119" t="n">
        <x:v>18</x:v>
      </x:c>
      <x:c r="G9" s="119" t="n">
        <x:v>0</x:v>
      </x:c>
      <x:c r="H9" s="119" t="n">
        <x:v>0</x:v>
      </x:c>
      <x:c r="I9" s="119" t="n">
        <x:v>0</x:v>
      </x:c>
      <x:c r="J9" s="120">
        <x:f>SUM(F9:I9)</x:f>
      </x:c>
      <x:c r="K9" s="81" t="n">
        <x:v>150565</x:v>
      </x:c>
      <x:c r="L9" s="81" t="n">
        <x:v>0</x:v>
      </x:c>
      <x:c r="M9" s="81" t="n">
        <x:v>0</x:v>
      </x:c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140</x:v>
      </x:c>
      <x:c r="B10" s="184" t="s">
        <x:v>141</x:v>
      </x:c>
      <x:c r="C10" s="184" t="s">
        <x:v>16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145</x:v>
      </x:c>
      <x:c r="B11" s="184" t="s">
        <x:v>146</x:v>
      </x:c>
      <x:c r="C11" s="184" t="s">
        <x:v>16</x:v>
      </x:c>
      <x:c r="D11" s="185" t="s">
        <x:v>136</x:v>
      </x:c>
      <x:c r="E11" s="170" t="s">
        <x:v>137</x:v>
      </x:c>
      <x:c r="F11" s="119" t="n">
        <x:v>18</x:v>
      </x:c>
      <x:c r="G11" s="119" t="n">
        <x:v>0</x:v>
      </x:c>
      <x:c r="H11" s="119" t="n">
        <x:v>0</x:v>
      </x:c>
      <x:c r="I11" s="119" t="n">
        <x:v>0</x:v>
      </x:c>
      <x:c r="J11" s="120">
        <x:f>SUM(F11:I11)</x:f>
      </x:c>
      <x:c r="K11" s="81" t="n">
        <x:v>150565</x:v>
      </x:c>
      <x:c r="L11" s="81" t="n">
        <x:v>0</x:v>
      </x:c>
      <x:c r="M11" s="81" t="n">
        <x:v>0</x:v>
      </x:c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147</x:v>
      </x:c>
      <x:c r="B12" s="184" t="s">
        <x:v>148</x:v>
      </x:c>
      <x:c r="C12" s="184" t="s">
        <x:v>16</x:v>
      </x:c>
      <x:c r="D12" s="185" t="s">
        <x:v>137</x:v>
      </x:c>
      <x:c r="E12" s="170" t="s">
        <x:v>137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ht="15" customHeight="1" x14ac:dyDescent="0.3">
      <x:c r="A13" s="4" t="s">
        <x:v>212</x:v>
      </x:c>
      <x:c r="B13" s="4" t="s"/>
      <x:c r="C13" s="4" t="s"/>
      <x:c r="D13" s="4" t="s"/>
      <x:c r="E13" s="4" t="s"/>
      <x:c r="F13" s="13">
        <x:f>SUM(F8:F12)</x:f>
      </x:c>
      <x:c r="G13" s="13">
        <x:f>SUM(G8:G12)</x:f>
      </x:c>
      <x:c r="H13" s="13">
        <x:f>SUM(H8:H12)</x:f>
      </x:c>
      <x:c r="I13" s="13">
        <x:f>SUM(I8:I12)</x:f>
      </x:c>
      <x:c r="J13" s="13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34" t="s">
        <x:v>213</x:v>
      </x:c>
      <x:c r="G16" s="144" t="s"/>
      <x:c r="H16" s="144" t="s"/>
      <x:c r="I16" s="144" t="s"/>
      <x:c r="J16" s="135" t="s"/>
      <x:c r="K16" s="134" t="s">
        <x:v>214</x:v>
      </x:c>
      <x:c r="L16" s="144" t="s"/>
      <x:c r="M16" s="144" t="s"/>
      <x:c r="N16" s="135" t="s"/>
    </x:row>
    <x:row r="17" spans="1:25" s="3" customFormat="1" ht="60" customHeight="1">
      <x:c r="A17" s="0" t="s"/>
      <x:c r="B17" s="0" t="s"/>
      <x:c r="C17" s="0" t="s"/>
      <x:c r="D17" s="15" t="s"/>
      <x:c r="E17" s="15" t="s">
        <x:v>215</x:v>
      </x:c>
      <x:c r="F17" s="97" t="s">
        <x:v>194</x:v>
      </x:c>
      <x:c r="G17" s="5" t="s">
        <x:v>195</x:v>
      </x:c>
      <x:c r="H17" s="5" t="s">
        <x:v>196</x:v>
      </x:c>
      <x:c r="I17" s="98" t="s">
        <x:v>197</x:v>
      </x:c>
      <x:c r="J17" s="11" t="s">
        <x:v>198</x:v>
      </x:c>
      <x:c r="K17" s="97" t="s">
        <x:v>199</x:v>
      </x:c>
      <x:c r="L17" s="5" t="s">
        <x:v>211</x:v>
      </x:c>
      <x:c r="M17" s="98" t="s">
        <x:v>216</x:v>
      </x:c>
      <x:c r="N17" s="61" t="s">
        <x:v>202</x:v>
      </x:c>
      <x:c r="O17" s="0" t="s"/>
      <x:c r="P17" s="0" t="s"/>
      <x:c r="Q17" s="0" t="s"/>
      <x:c r="R17" s="0" t="s"/>
      <x:c r="S17" s="0" t="s"/>
      <x:c r="T17" s="0" t="s"/>
      <x:c r="U17" s="0" t="s"/>
      <x:c r="V17" s="0" t="s"/>
      <x:c r="W17" s="0" t="s"/>
      <x:c r="X17" s="0" t="s"/>
      <x:c r="Y17" s="0" t="s"/>
    </x:row>
    <x:row r="18" spans="1:25" s="3" customFormat="1" ht="15" customHeight="1">
      <x:c r="A18" s="3" t="s">
        <x:v>217</x:v>
      </x:c>
      <x:c r="E18" s="16" t="n">
        <x:v>0</x:v>
      </x:c>
      <x:c r="F18" s="7" t="n">
        <x:v>0</x:v>
      </x:c>
      <x:c r="G18" s="7" t="n">
        <x:v>0</x:v>
      </x:c>
      <x:c r="H18" s="7" t="n">
        <x:v>0</x:v>
      </x:c>
      <x:c r="I18" s="7" t="n">
        <x:v>0</x:v>
      </x:c>
      <x:c r="J18" s="17">
        <x:f>SUM(F18:I18)</x:f>
      </x:c>
      <x:c r="K18" s="81" t="n">
        <x:v>0</x:v>
      </x:c>
      <x:c r="L18" s="81" t="n">
        <x:v>0</x:v>
      </x:c>
      <x:c r="M18" s="81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218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6:J16"/>
    <x:mergeCell ref="K16:N1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220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221</x:v>
      </x:c>
      <x:c r="E7" s="61" t="s">
        <x:v>222</x:v>
      </x:c>
      <x:c r="F7" s="61" t="s">
        <x:v>223</x:v>
      </x:c>
      <x:c r="G7" s="61" t="s">
        <x:v>224</x:v>
      </x:c>
      <x:c r="H7" s="61" t="s">
        <x:v>225</x:v>
      </x:c>
      <x:c r="I7" s="61" t="s">
        <x:v>226</x:v>
      </x:c>
      <x:c r="J7" s="61" t="s">
        <x:v>227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140</x:v>
      </x:c>
      <x:c r="B10" s="184" t="s">
        <x:v>141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145</x:v>
      </x:c>
      <x:c r="B11" s="184" t="s">
        <x:v>146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147</x:v>
      </x:c>
      <x:c r="B12" s="184" t="s">
        <x:v>148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 ht="15" customHeight="1">
      <x:c r="A13" s="4" t="s">
        <x:v>152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187" t="s"/>
      <x:c r="H13" s="14">
        <x:f>SUM(H8:H12)</x:f>
      </x:c>
      <x:c r="I13" s="187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228</x:v>
      </x:c>
      <x:c r="C1" s="82" t="s">
        <x:v>229</x:v>
      </x:c>
    </x:row>
    <x:row r="2" spans="1:9" x14ac:dyDescent="0.3">
      <x:c r="A2" s="2" t="s">
        <x:v>133</x:v>
      </x:c>
      <x:c r="B2" s="83" t="s">
        <x:v>170</x:v>
      </x:c>
      <x:c r="C2" s="83" t="s">
        <x:v>136</x:v>
      </x:c>
    </x:row>
    <x:row r="3" spans="1:9" x14ac:dyDescent="0.3">
      <x:c r="A3" s="2" t="s">
        <x:v>230</x:v>
      </x:c>
      <x:c r="B3" s="83" t="s">
        <x:v>231</x:v>
      </x:c>
      <x:c r="C3" s="83" t="s">
        <x:v>137</x:v>
      </x:c>
      <x:c r="D3" s="2" t="s">
        <x:v>133</x:v>
      </x:c>
      <x:c r="F3" s="2" t="s">
        <x:v>170</x:v>
      </x:c>
      <x:c r="H3" s="2" t="n">
        <x:v>2021</x:v>
      </x:c>
      <x:c r="I3" s="2" t="n">
        <x:v>2015</x:v>
      </x:c>
    </x:row>
    <x:row r="4" spans="1:9" x14ac:dyDescent="0.3">
      <x:c r="A4" s="2" t="s">
        <x:v>232</x:v>
      </x:c>
      <x:c r="B4" s="83" t="s">
        <x:v>233</x:v>
      </x:c>
      <x:c r="D4" s="2" t="s">
        <x:v>234</x:v>
      </x:c>
      <x:c r="F4" s="2" t="s">
        <x:v>134</x:v>
      </x:c>
      <x:c r="H4" s="2" t="n">
        <x:v>2022</x:v>
      </x:c>
      <x:c r="I4" s="2" t="n">
        <x:v>2016</x:v>
      </x:c>
    </x:row>
    <x:row r="5" spans="1:9" x14ac:dyDescent="0.3">
      <x:c r="A5" s="2" t="s">
        <x:v>235</x:v>
      </x:c>
      <x:c r="B5" s="83" t="s">
        <x:v>236</x:v>
      </x:c>
      <x:c r="D5" s="2" t="s">
        <x:v>149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149</x:v>
      </x:c>
      <x:c r="B6" s="83" t="s">
        <x:v>237</x:v>
      </x:c>
      <x:c r="C6" s="0" t="s"/>
      <x:c r="D6" s="0" t="s">
        <x:v>230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238</x:v>
      </x:c>
      <x:c r="B7" s="83" t="s">
        <x:v>6</x:v>
      </x:c>
      <x:c r="D7" s="2" t="s">
        <x:v>142</x:v>
      </x:c>
      <x:c r="F7" s="2" t="n">
        <x:v>3</x:v>
      </x:c>
      <x:c r="I7" s="2" t="n">
        <x:v>2019</x:v>
      </x:c>
    </x:row>
    <x:row r="8" spans="1:9" x14ac:dyDescent="0.3">
      <x:c r="A8" s="2" t="s">
        <x:v>239</x:v>
      </x:c>
      <x:c r="B8" s="83" t="n">
        <x:v>5</x:v>
      </x:c>
      <x:c r="D8" s="2" t="s">
        <x:v>235</x:v>
      </x:c>
      <x:c r="F8" s="2" t="n">
        <x:v>4</x:v>
      </x:c>
      <x:c r="I8" s="2" t="n">
        <x:v>2020</x:v>
      </x:c>
    </x:row>
    <x:row r="9" spans="1:9" x14ac:dyDescent="0.3">
      <x:c r="A9" s="2" t="s">
        <x:v>240</x:v>
      </x:c>
      <x:c r="B9" s="83" t="n">
        <x:v>6</x:v>
      </x:c>
      <x:c r="D9" s="2" t="s">
        <x:v>232</x:v>
      </x:c>
      <x:c r="F9" s="2" t="n">
        <x:v>5</x:v>
      </x:c>
      <x:c r="I9" s="2" t="n">
        <x:v>2021</x:v>
      </x:c>
    </x:row>
    <x:row r="10" spans="1:9" x14ac:dyDescent="0.3">
      <x:c r="A10" s="2" t="s">
        <x:v>234</x:v>
      </x:c>
      <x:c r="B10" s="83" t="n">
        <x:v>7</x:v>
      </x:c>
      <x:c r="D10" s="2" t="s">
        <x:v>240</x:v>
      </x:c>
      <x:c r="F10" s="2" t="n">
        <x:v>6</x:v>
      </x:c>
      <x:c r="I10" s="2" t="n">
        <x:v>2022</x:v>
      </x:c>
    </x:row>
    <x:row r="11" spans="1:9" x14ac:dyDescent="0.3">
      <x:c r="A11" s="2" t="s">
        <x:v>142</x:v>
      </x:c>
      <x:c r="B11" s="83" t="n">
        <x:v>8</x:v>
      </x:c>
      <x:c r="D11" s="2" t="s">
        <x:v>238</x:v>
      </x:c>
      <x:c r="F11" s="2" t="n">
        <x:v>7</x:v>
      </x:c>
    </x:row>
    <x:row r="12" spans="1:9" x14ac:dyDescent="0.3">
      <x:c r="B12" s="83" t="n">
        <x:v>9</x:v>
      </x:c>
      <x:c r="D12" s="2" t="s">
        <x:v>239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238</x:v>
      </x:c>
      <x:c r="F16" s="2" t="n">
        <x:v>12</x:v>
      </x:c>
    </x:row>
    <x:row r="17" spans="1:9" x14ac:dyDescent="0.3">
      <x:c r="B17" s="83" t="s">
        <x:v>239</x:v>
      </x:c>
      <x:c r="F17" s="2" t="s">
        <x:v>238</x:v>
      </x:c>
    </x:row>
    <x:row r="18" spans="1:9" x14ac:dyDescent="0.3">
      <x:c r="B18" s="83" t="s">
        <x:v>240</x:v>
      </x:c>
      <x:c r="F18" s="2" t="s">
        <x:v>239</x:v>
      </x:c>
    </x:row>
    <x:row r="19" spans="1:9">
      <x:c r="F19" s="2" t="s">
        <x:v>240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