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<x:sst xmlns:x="http://schemas.openxmlformats.org/spreadsheetml/2006/main" count="232" uniqueCount="232">
  <x:si>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</x:si>
  <x:si>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</x:si>
  <x:si>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Chester</x:t>
  </x:si>
  <x:si>
    <x:t>BEDS Code</x:t>
  </x:si>
  <x:si>
    <x:t>440201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</x:si>
  <x:si>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</x:si>
  <x:si>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</x:si>
  <x:si>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</x:si>
  <x:si>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</x:si>
  <x:si>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</x:si>
  <x:si>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Erin Brennan</x:t>
  </x:si>
  <x:si>
    <x:t>Street Address Line 1</x:t>
  </x:si>
  <x:si>
    <x:t>64 Hambletonian Avenue</x:t>
  </x:si>
  <x:si>
    <x:t>Title of Contact</x:t>
  </x:si>
  <x:si>
    <x:t>Business Official</x:t>
  </x:si>
  <x:si>
    <x:t>Street Address Line 2</x:t>
  </x:si>
  <x:si>
    <x:t/>
  </x:si>
  <x:si>
    <x:t>Email Address</x:t>
  </x:si>
  <x:si>
    <x:t>erin.brennan@chesterufsd.org</x:t>
  </x:si>
  <x:si>
    <x:t>City</x:t>
  </x:si>
  <x:si>
    <x:t>Phone Number</x:t>
  </x:si>
  <x:si>
    <x:t>8454699184</x:t>
  </x:si>
  <x:si>
    <x:t>Zip Code</x:t>
  </x:si>
  <x:si>
    <x:t>10918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</x:si>
  <x:si>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</x:si>
  <x:si>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</x:si>
  <x:si>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</x:si>
  <x:si>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</x:si>
  <x:si>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</x:si>
  <x:si>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</x:si>
  <x:si>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</x:si>
  <x:si>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</x:si>
  <x:si>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</x:si>
  <x:si>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</x:si>
  <x:si>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</x:si>
  <x:si>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</x:si>
  <x:si>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</x:si>
  <x:si>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</x:si>
  <x:si>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</x:si>
  <x:si>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</x:si>
  <x:si>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</x:si>
  <x:si>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</x:si>
  <x:si>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</x:si>
  <x:si>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</x:si>
  <x:si>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</x:si>
  <x:si>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</x:si>
  <x:si>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</x:si>
  <x:si>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</x:si>
  <x:si>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</x:si>
  <x:si>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</x:si>
  <x:si>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</x:si>
  <x:si>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</x:si>
  <x:si>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</x:si>
  <x:si>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</x:si>
  <x:si>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</x:si>
  <x:si>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</x:si>
  <x:si>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</x:si>
  <x:si>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</x:si>
  <x:si>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</x:si>
  <x:si>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</x:si>
  <x:si>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</x:si>
  <x:si>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</x:si>
  <x:si>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</x:si>
  <x:si>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</x:si>
  <x:si>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</x:si>
  <x:si>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</x:si>
  <x:si>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</x:si>
  <x:si>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</x:si>
  <x:si>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</x:si>
  <x:si>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</x:si>
  <x:si>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</x:si>
  <x:si>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</x:si>
  <x:si>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</x:si>
  <x:si>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</x:si>
  <x:si>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</x:si>
  <x:si>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</x:si>
  <x:si>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</x:si>
  <x:si>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</x:si>
  <x:si>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</x:si>
  <x:si>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</x:si>
  <x:si>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</x:si>
  <x:si>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</x:si>
  <x:si>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</x:si>
  <x:si>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</x:si>
  <x:si>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</x:si>
  <x:si>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</x:si>
  <x:si>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</x:si>
  <x:si>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</x:si>
  <x:si>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</x:si>
  <x:si>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</x:si>
  <x:si>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</x:si>
  <x:si>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</x:si>
  <x:si>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</x:si>
  <x:si>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</x:si>
  <x:si>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</x:si>
  <x:si>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</x:si>
  <x:si>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</x:si>
  <x:si>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</x:si>
  <x:si>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</x:si>
  <x:si>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</x:si>
  <x:si>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</x:si>
  <x:si>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</x:si>
  <x:si>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</x:si>
  <x:si>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</x:si>
  <x:si>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</x:si>
  <x:si>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</x:si>
  <x:si>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</x:si>
  <x:si>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</x:si>
  <x:si>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</x:si>
  <x:si>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</x:si>
  <x:si>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</x:si>
  <x:si>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</x:si>
  <x:si>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</x:si>
  <x:si>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</x:si>
  <x:si>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</x:si>
  <x:si>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</x:si>
  <x:si>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</x:si>
  <x:si>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</x:si>
  <x:si>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</x:si>
  <x:si>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</x:si>
  <x:si>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</x:si>
  <x:si>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</x:si>
  <x:si>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</x:si>
  <x:si>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</x:si>
  <x:si>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</x:si>
  <x:si>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</x:si>
  <x:si>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</x:si>
  <x:si>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</x:si>
  <x:si>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</x:si>
  <x:si>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</x:si>
  <x:si>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440201020001</x:t>
  </x:si>
  <x:si>
    <x:t>CHESTER ACADEMY-MIDDLE/HIGH SCHOOL</x:t>
  </x:si>
  <x:si>
    <x:t>Junior-Senior High School</x:t>
  </x:si>
  <x:si>
    <x:t>6</x:t>
  </x:si>
  <x:si>
    <x:t>12</x:t>
  </x:si>
  <x:si>
    <x:t>Yes</x:t>
  </x:si>
  <x:si>
    <x:t>No</x:t>
  </x:si>
  <x:si>
    <x:t>440201020002</x:t>
  </x:si>
  <x:si>
    <x:t>CHESTER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</x:si>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</x:sst>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30806848</x:v>
      </x:c>
      <x:c r="E14" s="10" t="n">
        <x:v>20000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250000</x:v>
      </x:c>
      <x:c r="E15" s="10" t="n">
        <x:v>1133840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209126</x:v>
      </x:c>
      <x:c r="E16" s="10" t="n">
        <x:v>130000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1639300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209126</x:v>
      </x:c>
      <x:c r="E24" s="10" t="n">
        <x:v>130000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1917600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3186151</x:v>
      </x:c>
      <x:c r="E37" s="10" t="n">
        <x:v>0</x:v>
      </x:c>
      <x:c r="F37" s="7" t="n">
        <x:v>40</x:v>
      </x:c>
      <x:c r="G37" s="132" t="n">
        <x:v>79653.775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136794</x:v>
      </x:c>
      <x:c r="E38" s="10" t="n">
        <x:v>0</x:v>
      </x:c>
      <x:c r="F38" s="7" t="n">
        <x:v>3</x:v>
      </x:c>
      <x:c r="G38" s="132" t="n">
        <x:v>45598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250000</x:v>
      </x:c>
      <x:c r="E41" s="10" t="n">
        <x:v>0</x:v>
      </x:c>
      <x:c r="F41" s="7" t="n">
        <x:v>19</x:v>
      </x:c>
      <x:c r="G41" s="132" t="n">
        <x:v>13157.8947368421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240500</x:v>
      </x:c>
      <x:c r="E43" s="10" t="n">
        <x:v>0</x:v>
      </x:c>
      <x:c r="F43" s="7" t="n">
        <x:v>49</x:v>
      </x:c>
      <x:c r="G43" s="132" t="n">
        <x:v>4908.16326530612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923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29850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650423</x:v>
      </x:c>
      <x:c r="E63" s="10" t="n">
        <x:v>0</x:v>
      </x:c>
      <x:c r="F63" s="84" t="n">
        <x:v>7</x:v>
      </x:c>
      <x:c r="G63" s="132" t="n">
        <x:v>92917.5714285714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1265300</x:v>
      </x:c>
      <x:c r="E64" s="10" t="n">
        <x:v>0</x:v>
      </x:c>
      <x:c r="F64" s="84" t="n">
        <x:v>6</x:v>
      </x:c>
      <x:c r="G64" s="132" t="n">
        <x:v>210883.333333333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149597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304300</x:v>
      </x:c>
      <x:c r="E72" s="10" t="n">
        <x:v>0</x:v>
      </x:c>
      <x:c r="F72" s="84" t="n">
        <x:v>2.5</x:v>
      </x:c>
      <x:c r="G72" s="132" t="n">
        <x:v>121720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135900</x:v>
      </x:c>
      <x:c r="E75" s="10" t="n">
        <x:v>0</x:v>
      </x:c>
      <x:c r="F75" s="84" t="n">
        <x:v>2</x:v>
      </x:c>
      <x:c r="G75" s="132" t="n">
        <x:v>67950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69990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4943407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12904375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564</x:v>
      </x:c>
      <x:c r="L8" s="107" t="n">
        <x:v>0</x:v>
      </x:c>
      <x:c r="M8" s="107" t="n">
        <x:v>0</x:v>
      </x:c>
      <x:c r="N8" s="107" t="n">
        <x:v>197</x:v>
      </x:c>
      <x:c r="O8" s="107" t="n">
        <x:v>23</x:v>
      </x:c>
      <x:c r="P8" s="107" t="n">
        <x:v>133</x:v>
      </x:c>
      <x:c r="Q8" s="108" t="n">
        <x:v>10</x:v>
      </x:c>
      <x:c r="R8" s="108" t="n">
        <x:v>29.5</x:v>
      </x:c>
      <x:c r="S8" s="108" t="n">
        <x:v>12</x:v>
      </x:c>
      <x:c r="T8" s="108" t="n">
        <x:v>7</x:v>
      </x:c>
      <x:c r="U8" s="108" t="n">
        <x:v>8.5</x:v>
      </x:c>
      <x:c r="V8" s="108" t="n">
        <x:v>19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359</x:v>
      </x:c>
      <x:c r="L9" s="107" t="n">
        <x:v>18</x:v>
      </x:c>
      <x:c r="M9" s="107" t="n">
        <x:v>0</x:v>
      </x:c>
      <x:c r="N9" s="107" t="n">
        <x:v>126</x:v>
      </x:c>
      <x:c r="O9" s="107" t="n">
        <x:v>35</x:v>
      </x:c>
      <x:c r="P9" s="107" t="n">
        <x:v>86</x:v>
      </x:c>
      <x:c r="Q9" s="108" t="n">
        <x:v>7</x:v>
      </x:c>
      <x:c r="R9" s="108" t="n">
        <x:v>40.5</x:v>
      </x:c>
      <x:c r="S9" s="108" t="n">
        <x:v>9</x:v>
      </x:c>
      <x:c r="T9" s="108" t="n">
        <x:v>1</x:v>
      </x:c>
      <x:c r="U9" s="108" t="n">
        <x:v>3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4383043</x:v>
      </x:c>
      <x:c r="E8" s="81" t="n">
        <x:v>2408777</x:v>
      </x:c>
      <x:c r="F8" s="116" t="n">
        <x:v>1680751.33671641</x:v>
      </x:c>
      <x:c r="G8" s="81" t="n">
        <x:v>1047619</x:v>
      </x:c>
      <x:c r="H8" s="81" t="n">
        <x:v>2695204</x:v>
      </x:c>
      <x:c r="I8" s="117">
        <x:f>SUM(D8:H8)</x:f>
      </x:c>
      <x:c r="J8" s="81" t="n">
        <x:v>7178758</x:v>
      </x:c>
      <x:c r="K8" s="81" t="n">
        <x:v>0</x:v>
      </x:c>
      <x:c r="L8" s="81" t="n">
        <x:v>1474576</x:v>
      </x:c>
      <x:c r="M8" s="81" t="n">
        <x:v>0</x:v>
      </x:c>
      <x:c r="N8" s="81" t="n">
        <x:v>564532</x:v>
      </x:c>
      <x:c r="O8" s="81" t="n">
        <x:v>538968</x:v>
      </x:c>
      <x:c r="P8" s="81" t="n">
        <x:v>2458560</x:v>
      </x:c>
      <x:c r="Q8" s="117">
        <x:f>SUM(J8:P8)</x:f>
      </x:c>
      <x:c r="R8" s="81" t="n">
        <x:v>11481849</x:v>
      </x:c>
      <x:c r="S8" s="81" t="n">
        <x:v>733545</x:v>
      </x:c>
      <x:c r="T8" s="59">
        <x:f>SUM('Part C'!$R8:$S8)</x:f>
      </x:c>
      <x:c r="U8" s="81" t="n">
        <x:v>20357.8882978723</x:v>
      </x:c>
      <x:c r="V8" s="81" t="n">
        <x:v>1300.61170212766</x:v>
      </x:c>
      <x:c r="W8" s="81" t="n">
        <x:v>2612057.21572795</x:v>
      </x:c>
      <x:c r="X8" s="81" t="n">
        <x:v>14827451.2157279</x:v>
      </x:c>
      <x:c r="Y8" s="12" t="n">
        <x:v>26289.807120085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3751190</x:v>
      </x:c>
      <x:c r="E9" s="81" t="n">
        <x:v>819670</x:v>
      </x:c>
      <x:c r="F9" s="116" t="n">
        <x:v>1131137.02291044</x:v>
      </x:c>
      <x:c r="G9" s="81" t="n">
        <x:v>147219</x:v>
      </x:c>
      <x:c r="H9" s="81" t="n">
        <x:v>2132673</x:v>
      </x:c>
      <x:c r="I9" s="117">
        <x:f>SUM(D9:H9)</x:f>
      </x:c>
      <x:c r="J9" s="81" t="n">
        <x:v>3976367</x:v>
      </x:c>
      <x:c r="K9" s="81" t="n">
        <x:v>138000</x:v>
      </x:c>
      <x:c r="L9" s="81" t="n">
        <x:v>1270937</x:v>
      </x:c>
      <x:c r="M9" s="81" t="n">
        <x:v>0</x:v>
      </x:c>
      <x:c r="N9" s="81" t="n">
        <x:v>291068</x:v>
      </x:c>
      <x:c r="O9" s="81" t="n">
        <x:v>511127</x:v>
      </x:c>
      <x:c r="P9" s="81" t="n">
        <x:v>1794390</x:v>
      </x:c>
      <x:c r="Q9" s="117">
        <x:f>SUM(J9:P9)</x:f>
      </x:c>
      <x:c r="R9" s="81" t="n">
        <x:v>7561594</x:v>
      </x:c>
      <x:c r="S9" s="81" t="n">
        <x:v>420295</x:v>
      </x:c>
      <x:c r="T9" s="59">
        <x:f>SUM('Part C'!$R9:$S9)</x:f>
      </x:c>
      <x:c r="U9" s="81" t="n">
        <x:v>20057.2785145889</x:v>
      </x:c>
      <x:c r="V9" s="81" t="n">
        <x:v>1114.84084880637</x:v>
      </x:c>
      <x:c r="W9" s="81" t="n">
        <x:v>1746002.78427205</x:v>
      </x:c>
      <x:c r="X9" s="81" t="n">
        <x:v>9727891.78427205</x:v>
      </x:c>
      <x:c r="Y9" s="12" t="n">
        <x:v>25803.4264834802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15</x:v>
      </x:c>
      <x:c r="G9" s="119" t="n">
        <x:v>0</x:v>
      </x:c>
      <x:c r="H9" s="119" t="n">
        <x:v>3</x:v>
      </x:c>
      <x:c r="I9" s="119" t="n">
        <x:v>0</x:v>
      </x:c>
      <x:c r="J9" s="120">
        <x:f>SUM(F9:I9)</x:f>
      </x:c>
      <x:c r="K9" s="81" t="n">
        <x:v>0</x:v>
      </x:c>
      <x:c r="L9" s="81" t="n">
        <x:v>30954</x:v>
      </x:c>
      <x:c r="M9" s="81" t="n">
        <x:v>107046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