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<x:sst xmlns:x="http://schemas.openxmlformats.org/spreadsheetml/2006/main" count="245" uniqueCount="245">
  <x:si>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</x:si>
  <x:si>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</x:si>
  <x:si>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Chenango Valley</x:t>
  </x:si>
  <x:si>
    <x:t>BEDS Code</x:t>
  </x:si>
  <x:si>
    <x:t>030701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</x:si>
  <x:si>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</x:si>
  <x:si>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</x:si>
  <x:si>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</x:si>
  <x:si>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</x:si>
  <x:si>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</x:si>
  <x:si>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Elizabeth Donahue</x:t>
  </x:si>
  <x:si>
    <x:t>Street Address Line 1</x:t>
  </x:si>
  <x:si>
    <x:t>221 Chenango Bridge Road</x:t>
  </x:si>
  <x:si>
    <x:t>Title of Contact</x:t>
  </x:si>
  <x:si>
    <x:t>School Business Executive</x:t>
  </x:si>
  <x:si>
    <x:t>Street Address Line 2</x:t>
  </x:si>
  <x:si>
    <x:t/>
  </x:si>
  <x:si>
    <x:t>Email Address</x:t>
  </x:si>
  <x:si>
    <x:t>edonahue@cvcsd.stier.org</x:t>
  </x:si>
  <x:si>
    <x:t>City</x:t>
  </x:si>
  <x:si>
    <x:t>Binghamton</x:t>
  </x:si>
  <x:si>
    <x:t>Phone Number</x:t>
  </x:si>
  <x:si>
    <x:t>6077626803</x:t>
  </x:si>
  <x:si>
    <x:t>Zip Code</x:t>
  </x:si>
  <x:si>
    <x:t>13901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</x:si>
  <x:si>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</x:si>
  <x:si>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</x:si>
  <x:si>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</x:si>
  <x:si>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</x:si>
  <x:si>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</x:si>
  <x:si>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</x:si>
  <x:si>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</x:si>
  <x:si>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</x:si>
  <x:si>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</x:si>
  <x:si>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</x:si>
  <x:si>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</x:si>
  <x:si>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</x:si>
  <x:si>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</x:si>
  <x:si>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</x:si>
  <x:si>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</x:si>
  <x:si>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</x:si>
  <x:si>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</x:si>
  <x:si>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</x:si>
  <x:si>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</x:si>
  <x:si>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</x:si>
  <x:si>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</x:si>
  <x:si>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</x:si>
  <x:si>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</x:si>
  <x:si>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</x:si>
  <x:si>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</x:si>
  <x:si>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</x:si>
  <x:si>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</x:si>
  <x:si>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</x:si>
  <x:si>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</x:si>
  <x:si>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</x:si>
  <x:si>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</x:si>
  <x:si>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</x:si>
  <x:si>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</x:si>
  <x:si>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</x:si>
  <x:si>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</x:si>
  <x:si>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</x:si>
  <x:si>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</x:si>
  <x:si>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</x:si>
  <x:si>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</x:si>
  <x:si>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</x:si>
  <x:si>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</x:si>
  <x:si>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</x:si>
  <x:si>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</x:si>
  <x:si>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</x:si>
  <x:si>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</x:si>
  <x:si>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</x:si>
  <x:si>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</x:si>
  <x:si>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</x:si>
  <x:si>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</x:si>
  <x:si>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</x:si>
  <x:si>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</x:si>
  <x:si>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</x:si>
  <x:si>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</x:si>
  <x:si>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</x:si>
  <x:si>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</x:si>
  <x:si>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</x:si>
  <x:si>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</x:si>
  <x:si>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</x:si>
  <x:si>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</x:si>
  <x:si>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</x:si>
  <x:si>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</x:si>
  <x:si>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</x:si>
  <x:si>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</x:si>
  <x:si>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</x:si>
  <x:si>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</x:si>
  <x:si>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</x:si>
  <x:si>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</x:si>
  <x:si>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</x:si>
  <x:si>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</x:si>
  <x:si>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</x:si>
  <x:si>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</x:si>
  <x:si>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</x:si>
  <x:si>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</x:si>
  <x:si>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</x:si>
  <x:si>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</x:si>
  <x:si>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</x:si>
  <x:si>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</x:si>
  <x:si>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</x:si>
  <x:si>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</x:si>
  <x:si>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</x:si>
  <x:si>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</x:si>
  <x:si>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</x:si>
  <x:si>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</x:si>
  <x:si>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</x:si>
  <x:si>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</x:si>
  <x:si>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</x:si>
  <x:si>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</x:si>
  <x:si>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</x:si>
  <x:si>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</x:si>
  <x:si>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</x:si>
  <x:si>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</x:si>
  <x:si>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</x:si>
  <x:si>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</x:si>
  <x:si>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</x:si>
  <x:si>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</x:si>
  <x:si>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</x:si>
  <x:si>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</x:si>
  <x:si>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</x:si>
  <x:si>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</x:si>
  <x:si>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</x:si>
  <x:si>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</x:si>
  <x:si>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</x:si>
  <x:si>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</x:si>
  <x:si>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</x:si>
  <x:si>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</x:si>
  <x:si>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</x:si>
  <x:si>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030701060001</x:t>
  </x:si>
  <x:si>
    <x:t>CHENANGO VALLEY HIGH SCHOOL</x:t>
  </x:si>
  <x:si>
    <x:t>40</x:t>
  </x:si>
  <x:si>
    <x:t>Senior High School</x:t>
  </x:si>
  <x:si>
    <x:t>9</x:t>
  </x:si>
  <x:si>
    <x:t>12</x:t>
  </x:si>
  <x:si>
    <x:t>Yes</x:t>
  </x:si>
  <x:si>
    <x:t>No</x:t>
  </x:si>
  <x:si>
    <x:t>030701060003</x:t>
  </x:si>
  <x:si>
    <x:t>CHENANGO BRIDGE ELEMENTARY SCHOOL</x:t>
  </x:si>
  <x:si>
    <x:t>20</x:t>
  </x:si>
  <x:si>
    <x:t>Elementary School</x:t>
  </x:si>
  <x:si>
    <x:t>3</x:t>
  </x:si>
  <x:si>
    <x:t>5</x:t>
  </x:si>
  <x:si>
    <x:t>030701060004</x:t>
  </x:si>
  <x:si>
    <x:t>PORT DICKINSON ELEMENTARY SCHOOL</x:t>
  </x:si>
  <x:si>
    <x:t>10</x:t>
  </x:si>
  <x:si>
    <x:t>K</x:t>
  </x:si>
  <x:si>
    <x:t>2</x:t>
  </x:si>
  <x:si>
    <x:t>030701060005</x:t>
  </x:si>
  <x:si>
    <x:t>CHENANGO VALLEY MIDDLE SCHOOL</x:t>
  </x:si>
  <x:si>
    <x:t>30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</x:si>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</x:sst>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41743724</x:v>
      </x:c>
      <x:c r="E14" s="10" t="n">
        <x:v>585205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349455</x:v>
      </x:c>
      <x:c r="E15" s="10" t="n">
        <x:v>1822618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238451</x:v>
      </x:c>
      <x:c r="E16" s="10" t="n">
        <x:v>1110088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137000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4520712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238451</x:v>
      </x:c>
      <x:c r="E24" s="10" t="n">
        <x:v>1110088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7900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5000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1391065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507858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20000</x:v>
      </x:c>
      <x:c r="E35" s="10" t="n">
        <x:v>0</x:v>
      </x:c>
      <x:c r="F35" s="7" t="n">
        <x:v>1</x:v>
      </x:c>
      <x:c r="G35" s="132" t="n">
        <x:v>20000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22749</x:v>
      </x:c>
      <x:c r="E36" s="10" t="n">
        <x:v>0</x:v>
      </x:c>
      <x:c r="F36" s="7" t="n">
        <x:v>7</x:v>
      </x:c>
      <x:c r="G36" s="132" t="n">
        <x:v>3249.85714285714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3451034.12</x:v>
      </x:c>
      <x:c r="E37" s="10" t="n">
        <x:v>0</x:v>
      </x:c>
      <x:c r="F37" s="7" t="n">
        <x:v>83</x:v>
      </x:c>
      <x:c r="G37" s="132" t="n">
        <x:v>41578.7243373494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160000</x:v>
      </x:c>
      <x:c r="E38" s="10" t="n">
        <x:v>0</x:v>
      </x:c>
      <x:c r="F38" s="7" t="n">
        <x:v>4</x:v>
      </x:c>
      <x:c r="G38" s="132" t="n">
        <x:v>40000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5395</x:v>
      </x:c>
      <x:c r="E41" s="10" t="n">
        <x:v>0</x:v>
      </x:c>
      <x:c r="F41" s="7" t="n">
        <x:v>1</x:v>
      </x:c>
      <x:c r="G41" s="132" t="n">
        <x:v>5395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55492</x:v>
      </x:c>
      <x:c r="E43" s="10" t="n">
        <x:v>7435</x:v>
      </x:c>
      <x:c r="F43" s="7" t="n">
        <x:v>18</x:v>
      </x:c>
      <x:c r="G43" s="132" t="n">
        <x:v>3495.94444444444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31637</x:v>
      </x:c>
      <x:c r="F44" s="7" t="n">
        <x:v>15</x:v>
      </x:c>
      <x:c r="G44" s="132" t="n">
        <x:v>2109.13333333333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1629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75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45948</x:v>
      </x:c>
      <x:c r="E62" s="10" t="n">
        <x:v>0</x:v>
      </x:c>
      <x:c r="F62" s="84" t="n">
        <x:v>0.1</x:v>
      </x:c>
      <x:c r="G62" s="132" t="n">
        <x:v>459480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1342927</x:v>
      </x:c>
      <x:c r="E63" s="10" t="n">
        <x:v>0</x:v>
      </x:c>
      <x:c r="F63" s="84" t="n">
        <x:v>7</x:v>
      </x:c>
      <x:c r="G63" s="132" t="n">
        <x:v>191846.714285714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2534405</x:v>
      </x:c>
      <x:c r="E64" s="10" t="n">
        <x:v>72136</x:v>
      </x:c>
      <x:c r="F64" s="84" t="n">
        <x:v>32.5</x:v>
      </x:c>
      <x:c r="G64" s="132" t="n">
        <x:v>80201.2615384615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441927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873736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149000</x:v>
      </x:c>
      <x:c r="E72" s="10" t="n">
        <x:v>109360</x:v>
      </x:c>
      <x:c r="F72" s="84" t="n">
        <x:v>2.3</x:v>
      </x:c>
      <x:c r="G72" s="132" t="n">
        <x:v>112330.434782609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143370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34316</x:v>
      </x:c>
      <x:c r="E75" s="10" t="n">
        <x:v>0</x:v>
      </x:c>
      <x:c r="F75" s="84" t="n">
        <x:v>0.6</x:v>
      </x:c>
      <x:c r="G75" s="132" t="n">
        <x:v>57193.3333333333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71200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223211</x:v>
      </x:c>
      <x:c r="E77" s="10" t="n">
        <x:v>0</x:v>
      </x:c>
      <x:c r="F77" s="84" t="n">
        <x:v>2.3</x:v>
      </x:c>
      <x:c r="G77" s="132" t="n">
        <x:v>97048.2608695652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223372</x:v>
      </x:c>
      <x:c r="E78" s="10" t="n">
        <x:v>50352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3819511</x:v>
      </x:c>
      <x:c r="E82" s="10" t="n">
        <x:v>167000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11868600.27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16179944.87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501</x:v>
      </x:c>
      <x:c r="L8" s="107" t="n">
        <x:v>0</x:v>
      </x:c>
      <x:c r="M8" s="107" t="n">
        <x:v>0</x:v>
      </x:c>
      <x:c r="N8" s="107" t="n">
        <x:v>194</x:v>
      </x:c>
      <x:c r="O8" s="107" t="n">
        <x:v>3</x:v>
      </x:c>
      <x:c r="P8" s="107" t="n">
        <x:v>89</x:v>
      </x:c>
      <x:c r="Q8" s="108" t="n">
        <x:v>7.8</x:v>
      </x:c>
      <x:c r="R8" s="108" t="n">
        <x:v>32.6</x:v>
      </x:c>
      <x:c r="S8" s="108" t="n">
        <x:v>11.8</x:v>
      </x:c>
      <x:c r="T8" s="108" t="n">
        <x:v>1.6</x:v>
      </x:c>
      <x:c r="U8" s="108" t="n">
        <x:v>10.6</x:v>
      </x:c>
      <x:c r="V8" s="108" t="n">
        <x:v>4.7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142</x:v>
      </x:c>
      <x:c r="E9" s="170" t="s">
        <x:v>143</x:v>
      </x:c>
      <x:c r="F9" s="170" t="s">
        <x:v>144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366</x:v>
      </x:c>
      <x:c r="L9" s="107" t="n">
        <x:v>0</x:v>
      </x:c>
      <x:c r="M9" s="107" t="n">
        <x:v>0</x:v>
      </x:c>
      <x:c r="N9" s="107" t="n">
        <x:v>148</x:v>
      </x:c>
      <x:c r="O9" s="107" t="n">
        <x:v>3</x:v>
      </x:c>
      <x:c r="P9" s="107" t="n">
        <x:v>50</x:v>
      </x:c>
      <x:c r="Q9" s="108" t="n">
        <x:v>3.2</x:v>
      </x:c>
      <x:c r="R9" s="108" t="n">
        <x:v>31.6</x:v>
      </x:c>
      <x:c r="S9" s="108" t="n">
        <x:v>21.4</x:v>
      </x:c>
      <x:c r="T9" s="108" t="n">
        <x:v>1.2</x:v>
      </x:c>
      <x:c r="U9" s="108" t="n">
        <x:v>4</x:v>
      </x:c>
      <x:c r="V9" s="108" t="n">
        <x:v>4.2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145</x:v>
      </x:c>
      <x:c r="B10" s="168" t="s">
        <x:v>146</x:v>
      </x:c>
      <x:c r="C10" s="167" t="s">
        <x:v>147</x:v>
      </x:c>
      <x:c r="D10" s="169" t="s">
        <x:v>142</x:v>
      </x:c>
      <x:c r="E10" s="170" t="s">
        <x:v>148</x:v>
      </x:c>
      <x:c r="F10" s="170" t="s">
        <x:v>149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377</x:v>
      </x:c>
      <x:c r="L10" s="107" t="n">
        <x:v>75</x:v>
      </x:c>
      <x:c r="M10" s="107" t="n">
        <x:v>0</x:v>
      </x:c>
      <x:c r="N10" s="107" t="n">
        <x:v>151</x:v>
      </x:c>
      <x:c r="O10" s="107" t="n">
        <x:v>3</x:v>
      </x:c>
      <x:c r="P10" s="107" t="n">
        <x:v>26</x:v>
      </x:c>
      <x:c r="Q10" s="108" t="n">
        <x:v>3.8</x:v>
      </x:c>
      <x:c r="R10" s="108" t="n">
        <x:v>32</x:v>
      </x:c>
      <x:c r="S10" s="108" t="n">
        <x:v>20.6</x:v>
      </x:c>
      <x:c r="T10" s="108" t="n">
        <x:v>1.3</x:v>
      </x:c>
      <x:c r="U10" s="108" t="n">
        <x:v>5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150</x:v>
      </x:c>
      <x:c r="B11" s="168" t="s">
        <x:v>151</x:v>
      </x:c>
      <x:c r="C11" s="167" t="s">
        <x:v>152</x:v>
      </x:c>
      <x:c r="D11" s="169" t="s">
        <x:v>153</x:v>
      </x:c>
      <x:c r="E11" s="170" t="s">
        <x:v>154</x:v>
      </x:c>
      <x:c r="F11" s="170" t="s">
        <x:v>155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385</x:v>
      </x:c>
      <x:c r="L11" s="107" t="n">
        <x:v>0</x:v>
      </x:c>
      <x:c r="M11" s="107" t="n">
        <x:v>0</x:v>
      </x:c>
      <x:c r="N11" s="107" t="n">
        <x:v>156</x:v>
      </x:c>
      <x:c r="O11" s="107" t="n">
        <x:v>2</x:v>
      </x:c>
      <x:c r="P11" s="107" t="n">
        <x:v>67</x:v>
      </x:c>
      <x:c r="Q11" s="108" t="n">
        <x:v>3.2</x:v>
      </x:c>
      <x:c r="R11" s="108" t="n">
        <x:v>23</x:v>
      </x:c>
      <x:c r="S11" s="108" t="n">
        <x:v>11.3</x:v>
      </x:c>
      <x:c r="T11" s="108" t="n">
        <x:v>1.3</x:v>
      </x:c>
      <x:c r="U11" s="108" t="n">
        <x:v>6.4</x:v>
      </x:c>
      <x:c r="V11" s="108" t="n">
        <x:v>3.8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156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174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2674767.74</x:v>
      </x:c>
      <x:c r="E8" s="81" t="n">
        <x:v>1247574.93</x:v>
      </x:c>
      <x:c r="F8" s="116" t="n">
        <x:v>1910776.29255669</x:v>
      </x:c>
      <x:c r="G8" s="81" t="n">
        <x:v>1075970.26</x:v>
      </x:c>
      <x:c r="H8" s="81" t="n">
        <x:v>412304.39</x:v>
      </x:c>
      <x:c r="I8" s="117">
        <x:f>SUM(D8:H8)</x:f>
      </x:c>
      <x:c r="J8" s="81" t="n">
        <x:v>4233266.71</x:v>
      </x:c>
      <x:c r="K8" s="81" t="n">
        <x:v>0</x:v>
      </x:c>
      <x:c r="L8" s="81" t="n">
        <x:v>917228.1</x:v>
      </x:c>
      <x:c r="M8" s="81" t="n">
        <x:v>0</x:v>
      </x:c>
      <x:c r="N8" s="81" t="n">
        <x:v>335888.82</x:v>
      </x:c>
      <x:c r="O8" s="81" t="n">
        <x:v>651611.24</x:v>
      </x:c>
      <x:c r="P8" s="81" t="n">
        <x:v>1183398.73</x:v>
      </x:c>
      <x:c r="Q8" s="117">
        <x:f>SUM(J8:P8)</x:f>
      </x:c>
      <x:c r="R8" s="81" t="n">
        <x:v>6907046.68</x:v>
      </x:c>
      <x:c r="S8" s="81" t="n">
        <x:v>414346.92</x:v>
      </x:c>
      <x:c r="T8" s="59">
        <x:f>SUM('Part C'!$R8:$S8)</x:f>
      </x:c>
      <x:c r="U8" s="81" t="n">
        <x:v>13786.5203193613</x:v>
      </x:c>
      <x:c r="V8" s="81" t="n">
        <x:v>827.039760479042</x:v>
      </x:c>
      <x:c r="W8" s="81" t="n">
        <x:v>3028865.7693662</x:v>
      </x:c>
      <x:c r="X8" s="81" t="n">
        <x:v>10350259.3693662</x:v>
      </x:c>
      <x:c r="Y8" s="12" t="n">
        <x:v>20659.2003380563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2014048.04</x:v>
      </x:c>
      <x:c r="E9" s="81" t="n">
        <x:v>809605.31</x:v>
      </x:c>
      <x:c r="F9" s="116" t="n">
        <x:v>1375547.81249601</x:v>
      </x:c>
      <x:c r="G9" s="81" t="n">
        <x:v>786038.16</x:v>
      </x:c>
      <x:c r="H9" s="81" t="n">
        <x:v>208639.36</x:v>
      </x:c>
      <x:c r="I9" s="117">
        <x:f>SUM(D9:H9)</x:f>
      </x:c>
      <x:c r="J9" s="81" t="n">
        <x:v>3008923.3</x:v>
      </x:c>
      <x:c r="K9" s="81" t="n">
        <x:v>0</x:v>
      </x:c>
      <x:c r="L9" s="81" t="n">
        <x:v>1096980.37</x:v>
      </x:c>
      <x:c r="M9" s="81" t="n">
        <x:v>0</x:v>
      </x:c>
      <x:c r="N9" s="81" t="n">
        <x:v>235736.35</x:v>
      </x:c>
      <x:c r="O9" s="81" t="n">
        <x:v>477450.96</x:v>
      </x:c>
      <x:c r="P9" s="81" t="n">
        <x:v>374787.69</x:v>
      </x:c>
      <x:c r="Q9" s="117">
        <x:f>SUM(J9:P9)</x:f>
      </x:c>
      <x:c r="R9" s="81" t="n">
        <x:v>4704789.06</x:v>
      </x:c>
      <x:c r="S9" s="81" t="n">
        <x:v>489089.61</x:v>
      </x:c>
      <x:c r="T9" s="59">
        <x:f>SUM('Part C'!$R9:$S9)</x:f>
      </x:c>
      <x:c r="U9" s="81" t="n">
        <x:v>12854.6149180328</x:v>
      </x:c>
      <x:c r="V9" s="81" t="n">
        <x:v>1336.31040983607</x:v>
      </x:c>
      <x:c r="W9" s="81" t="n">
        <x:v>2212704.33450704</x:v>
      </x:c>
      <x:c r="X9" s="81" t="n">
        <x:v>7406583.00450704</x:v>
      </x:c>
      <x:c r="Y9" s="12" t="n">
        <x:v>20236.5655860848</x:v>
      </x:c>
    </x:row>
    <x:row r="10" spans="1:25" s="6" customFormat="1">
      <x:c r="A10" s="184" t="s">
        <x:v>145</x:v>
      </x:c>
      <x:c r="B10" s="184" t="s">
        <x:v>146</x:v>
      </x:c>
      <x:c r="C10" s="184" t="s">
        <x:v>147</x:v>
      </x:c>
      <x:c r="D10" s="81" t="n">
        <x:v>2374303.16</x:v>
      </x:c>
      <x:c r="E10" s="81" t="n">
        <x:v>978452.41</x:v>
      </x:c>
      <x:c r="F10" s="116" t="n">
        <x:v>1633300.91144061</x:v>
      </x:c>
      <x:c r="G10" s="81" t="n">
        <x:v>970735.65</x:v>
      </x:c>
      <x:c r="H10" s="81" t="n">
        <x:v>261096.3</x:v>
      </x:c>
      <x:c r="I10" s="117">
        <x:f>SUM(D10:H10)</x:f>
      </x:c>
      <x:c r="J10" s="81" t="n">
        <x:v>3543247.08</x:v>
      </x:c>
      <x:c r="K10" s="81" t="n">
        <x:v>376691.19</x:v>
      </x:c>
      <x:c r="L10" s="81" t="n">
        <x:v>1055848.04</x:v>
      </x:c>
      <x:c r="M10" s="81" t="n">
        <x:v>0</x:v>
      </x:c>
      <x:c r="N10" s="81" t="n">
        <x:v>272847.97</x:v>
      </x:c>
      <x:c r="O10" s="81" t="n">
        <x:v>580653.44</x:v>
      </x:c>
      <x:c r="P10" s="81" t="n">
        <x:v>388600.71</x:v>
      </x:c>
      <x:c r="Q10" s="117">
        <x:f>SUM(J10:P10)</x:f>
      </x:c>
      <x:c r="R10" s="81" t="n">
        <x:v>5552061.19</x:v>
      </x:c>
      <x:c r="S10" s="81" t="n">
        <x:v>665827.25</x:v>
      </x:c>
      <x:c r="T10" s="59">
        <x:f>SUM('Part C'!$R10:$S10)</x:f>
      </x:c>
      <x:c r="U10" s="81" t="n">
        <x:v>12283.3212168142</x:v>
      </x:c>
      <x:c r="V10" s="81" t="n">
        <x:v>1473.06913716814</x:v>
      </x:c>
      <x:c r="W10" s="81" t="n">
        <x:v>2732629.39671361</x:v>
      </x:c>
      <x:c r="X10" s="81" t="n">
        <x:v>8950517.83671362</x:v>
      </x:c>
      <x:c r="Y10" s="12" t="n">
        <x:v>19802.0306121983</x:v>
      </x:c>
    </x:row>
    <x:row r="11" spans="1:25" s="6" customFormat="1">
      <x:c r="A11" s="184" t="s">
        <x:v>150</x:v>
      </x:c>
      <x:c r="B11" s="184" t="s">
        <x:v>151</x:v>
      </x:c>
      <x:c r="C11" s="184" t="s">
        <x:v>152</x:v>
      </x:c>
      <x:c r="D11" s="81" t="n">
        <x:v>1757980.54</x:v>
      </x:c>
      <x:c r="E11" s="81" t="n">
        <x:v>925262.14</x:v>
      </x:c>
      <x:c r="F11" s="116" t="n">
        <x:v>1307146.50184306</x:v>
      </x:c>
      <x:c r="G11" s="81" t="n">
        <x:v>826843.42</x:v>
      </x:c>
      <x:c r="H11" s="81" t="n">
        <x:v>325561.21</x:v>
      </x:c>
      <x:c r="I11" s="117">
        <x:f>SUM(D11:H11)</x:f>
      </x:c>
      <x:c r="J11" s="81" t="n">
        <x:v>2816896.51</x:v>
      </x:c>
      <x:c r="K11" s="81" t="n">
        <x:v>0</x:v>
      </x:c>
      <x:c r="L11" s="81" t="n">
        <x:v>801070.8</x:v>
      </x:c>
      <x:c r="M11" s="81" t="n">
        <x:v>0</x:v>
      </x:c>
      <x:c r="N11" s="81" t="n">
        <x:v>286887.05</x:v>
      </x:c>
      <x:c r="O11" s="81" t="n">
        <x:v>515886.1</x:v>
      </x:c>
      <x:c r="P11" s="81" t="n">
        <x:v>722053.33</x:v>
      </x:c>
      <x:c r="Q11" s="117">
        <x:f>SUM(J11:P11)</x:f>
      </x:c>
      <x:c r="R11" s="81" t="n">
        <x:v>4742154.81</x:v>
      </x:c>
      <x:c r="S11" s="81" t="n">
        <x:v>400638.99</x:v>
      </x:c>
      <x:c r="T11" s="59">
        <x:f>SUM('Part C'!$R11:$S11)</x:f>
      </x:c>
      <x:c r="U11" s="81" t="n">
        <x:v>12317.2852207792</x:v>
      </x:c>
      <x:c r="V11" s="81" t="n">
        <x:v>1040.62075324675</x:v>
      </x:c>
      <x:c r="W11" s="81" t="n">
        <x:v>2327571.49941315</x:v>
      </x:c>
      <x:c r="X11" s="81" t="n">
        <x:v>7470365.29941315</x:v>
      </x:c>
      <x:c r="Y11" s="12" t="n">
        <x:v>19403.5462322419</x:v>
      </x:c>
    </x:row>
    <x:row r="12" spans="1:25" s="3" customFormat="1" ht="15" customHeight="1">
      <x:c r="A12" s="4" t="s">
        <x:v>156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0.2</x:v>
      </x:c>
      <x:c r="P8" s="81" t="n">
        <x:v>84075</x:v>
      </x:c>
      <x:c r="Q8" s="81" t="n">
        <x:v>0</x:v>
      </x:c>
      <x:c r="R8" s="81" t="n">
        <x:v>0</x:v>
      </x:c>
      <x:c r="S8" s="81" t="n">
        <x:v>0</x:v>
      </x:c>
      <x:c r="T8" s="81" t="n">
        <x:v>165240</x:v>
      </x:c>
      <x:c r="U8" s="81" t="n">
        <x:v>13750</x:v>
      </x:c>
      <x:c r="V8" s="117">
        <x:f>SUM(P8:U8)</x:f>
      </x:c>
      <x:c r="W8" s="81" t="n">
        <x:v>0</x:v>
      </x:c>
      <x:c r="X8" s="81" t="n">
        <x:v>249315</x:v>
      </x:c>
      <x:c r="Y8" s="12" t="n">
        <x:v>13750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0.3</x:v>
      </x:c>
      <x:c r="P9" s="81" t="n">
        <x:v>47734</x:v>
      </x:c>
      <x:c r="Q9" s="81" t="n">
        <x:v>50000</x:v>
      </x:c>
      <x:c r="R9" s="81" t="n">
        <x:v>0</x:v>
      </x:c>
      <x:c r="S9" s="81" t="n">
        <x:v>0</x:v>
      </x:c>
      <x:c r="T9" s="81" t="n">
        <x:v>68040</x:v>
      </x:c>
      <x:c r="U9" s="81" t="n">
        <x:v>13750</x:v>
      </x:c>
      <x:c r="V9" s="117">
        <x:f>SUM(P9:U9)</x:f>
      </x:c>
      <x:c r="W9" s="81" t="n">
        <x:v>50000</x:v>
      </x:c>
      <x:c r="X9" s="81" t="n">
        <x:v>115774</x:v>
      </x:c>
      <x:c r="Y9" s="12" t="n">
        <x:v>13750</x:v>
      </x:c>
    </x:row>
    <x:row r="10" spans="1:25" s="3" customFormat="1" x14ac:dyDescent="0.3">
      <x:c r="A10" s="184" t="s">
        <x:v>145</x:v>
      </x:c>
      <x:c r="B10" s="184" t="s">
        <x:v>146</x:v>
      </x:c>
      <x:c r="C10" s="184" t="s">
        <x:v>147</x:v>
      </x:c>
      <x:c r="D10" s="185" t="s">
        <x:v>137</x:v>
      </x:c>
      <x:c r="E10" s="170" t="s">
        <x:v>137</x:v>
      </x:c>
      <x:c r="F10" s="119" t="n">
        <x:v>36</x:v>
      </x:c>
      <x:c r="G10" s="119" t="n">
        <x:v>39</x:v>
      </x:c>
      <x:c r="H10" s="119" t="n">
        <x:v>0</x:v>
      </x:c>
      <x:c r="I10" s="119" t="n">
        <x:v>0</x:v>
      </x:c>
      <x:c r="J10" s="120">
        <x:f>SUM(F10:I10)</x:f>
      </x:c>
      <x:c r="K10" s="81" t="n">
        <x:v>223133</x:v>
      </x:c>
      <x:c r="L10" s="81" t="n">
        <x:v>153558.19</x:v>
      </x:c>
      <x:c r="M10" s="81" t="n">
        <x:v>0</x:v>
      </x:c>
      <x:c r="N10" s="117">
        <x:f>SUM(K10:M10)</x:f>
      </x:c>
      <x:c r="O10" s="121" t="n">
        <x:v>0.3</x:v>
      </x:c>
      <x:c r="P10" s="81" t="n">
        <x:v>53255</x:v>
      </x:c>
      <x:c r="Q10" s="81" t="n">
        <x:v>50000</x:v>
      </x:c>
      <x:c r="R10" s="81" t="n">
        <x:v>0</x:v>
      </x:c>
      <x:c r="S10" s="81" t="n">
        <x:v>0</x:v>
      </x:c>
      <x:c r="T10" s="81" t="n">
        <x:v>54000</x:v>
      </x:c>
      <x:c r="U10" s="81" t="n">
        <x:v>13750</x:v>
      </x:c>
      <x:c r="V10" s="117">
        <x:f>SUM(P10:U10)</x:f>
      </x:c>
      <x:c r="W10" s="81" t="n">
        <x:v>50000</x:v>
      </x:c>
      <x:c r="X10" s="81" t="n">
        <x:v>107255</x:v>
      </x:c>
      <x:c r="Y10" s="12" t="n">
        <x:v>13750</x:v>
      </x:c>
    </x:row>
    <x:row r="11" spans="1:25" s="3" customFormat="1" x14ac:dyDescent="0.3">
      <x:c r="A11" s="184" t="s">
        <x:v>150</x:v>
      </x:c>
      <x:c r="B11" s="184" t="s">
        <x:v>151</x:v>
      </x:c>
      <x:c r="C11" s="184" t="s">
        <x:v>152</x:v>
      </x:c>
      <x:c r="D11" s="185" t="s">
        <x:v>138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0.2</x:v>
      </x:c>
      <x:c r="P11" s="81" t="n">
        <x:v>57026</x:v>
      </x:c>
      <x:c r="Q11" s="81" t="n">
        <x:v>0</x:v>
      </x:c>
      <x:c r="R11" s="81" t="n">
        <x:v>0</x:v>
      </x:c>
      <x:c r="S11" s="81" t="n">
        <x:v>0</x:v>
      </x:c>
      <x:c r="T11" s="81" t="n">
        <x:v>48600</x:v>
      </x:c>
      <x:c r="U11" s="81" t="n">
        <x:v>13750</x:v>
      </x:c>
      <x:c r="V11" s="117">
        <x:f>SUM(P11:U11)</x:f>
      </x:c>
      <x:c r="W11" s="81" t="n">
        <x:v>0</x:v>
      </x:c>
      <x:c r="X11" s="81" t="n">
        <x:v>105626</x:v>
      </x:c>
      <x:c r="Y11" s="12" t="n">
        <x:v>13750</x:v>
      </x:c>
    </x:row>
    <x:row r="12" spans="1:25" s="3" customFormat="1" ht="15" customHeight="1" x14ac:dyDescent="0.3">
      <x:c r="A12" s="4" t="s">
        <x:v>216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217</x:v>
      </x:c>
      <x:c r="G15" s="144" t="s"/>
      <x:c r="H15" s="144" t="s"/>
      <x:c r="I15" s="144" t="s"/>
      <x:c r="J15" s="135" t="s"/>
      <x:c r="K15" s="134" t="s">
        <x:v>218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219</x:v>
      </x:c>
      <x:c r="F16" s="97" t="s">
        <x:v>198</x:v>
      </x:c>
      <x:c r="G16" s="5" t="s">
        <x:v>199</x:v>
      </x:c>
      <x:c r="H16" s="5" t="s">
        <x:v>200</x:v>
      </x:c>
      <x:c r="I16" s="98" t="s">
        <x:v>201</x:v>
      </x:c>
      <x:c r="J16" s="11" t="s">
        <x:v>202</x:v>
      </x:c>
      <x:c r="K16" s="97" t="s">
        <x:v>203</x:v>
      </x:c>
      <x:c r="L16" s="5" t="s">
        <x:v>215</x:v>
      </x:c>
      <x:c r="M16" s="98" t="s">
        <x:v>220</x:v>
      </x:c>
      <x:c r="N16" s="61" t="s">
        <x:v>206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221</x:v>
      </x:c>
      <x:c r="E17" s="16" t="n">
        <x:v>1</x:v>
      </x:c>
      <x:c r="F17" s="7" t="n">
        <x:v>0</x:v>
      </x:c>
      <x:c r="G17" s="7" t="n">
        <x:v>7</x:v>
      </x:c>
      <x:c r="H17" s="7" t="n">
        <x:v>0</x:v>
      </x:c>
      <x:c r="I17" s="7" t="n">
        <x:v>0</x:v>
      </x:c>
      <x:c r="J17" s="17">
        <x:f>SUM(F17:I17)</x:f>
      </x:c>
      <x:c r="K17" s="81" t="n">
        <x:v>22749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222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145</x:v>
      </x:c>
      <x:c r="B10" s="184" t="s">
        <x:v>146</x:v>
      </x:c>
      <x:c r="C10" s="184" t="s">
        <x:v>147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150</x:v>
      </x:c>
      <x:c r="B11" s="184" t="s">
        <x:v>151</x:v>
      </x:c>
      <x:c r="C11" s="184" t="s">
        <x:v>152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156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232</x:v>
      </x:c>
      <x:c r="C1" s="82" t="s">
        <x:v>233</x:v>
      </x:c>
    </x:row>
    <x:row r="2" spans="1:9" x14ac:dyDescent="0.3">
      <x:c r="A2" s="2" t="s">
        <x:v>142</x:v>
      </x:c>
      <x:c r="B2" s="83" t="s">
        <x:v>174</x:v>
      </x:c>
      <x:c r="C2" s="83" t="s">
        <x:v>137</x:v>
      </x:c>
    </x:row>
    <x:row r="3" spans="1:9" x14ac:dyDescent="0.3">
      <x:c r="A3" s="2" t="s">
        <x:v>234</x:v>
      </x:c>
      <x:c r="B3" s="83" t="s">
        <x:v>235</x:v>
      </x:c>
      <x:c r="C3" s="83" t="s">
        <x:v>138</x:v>
      </x:c>
      <x:c r="D3" s="2" t="s">
        <x:v>142</x:v>
      </x:c>
      <x:c r="F3" s="2" t="s">
        <x:v>174</x:v>
      </x:c>
      <x:c r="H3" s="2" t="n">
        <x:v>2021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148</x:v>
      </x:c>
      <x:c r="H4" s="2" t="n">
        <x:v>2022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153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241</x:v>
      </x:c>
      <x:c r="C6" s="0" t="s"/>
      <x:c r="D6" s="0" t="s">
        <x:v>234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242</x:v>
      </x:c>
      <x:c r="B7" s="83" t="s">
        <x:v>6</x:v>
      </x:c>
      <x:c r="D7" s="2" t="s">
        <x:v>134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n">
        <x:v>5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134</x:v>
      </x:c>
      <x:c r="B11" s="83" t="n">
        <x:v>8</x:v>
      </x:c>
      <x:c r="D11" s="2" t="s">
        <x:v>242</x:v>
      </x:c>
      <x:c r="F11" s="2" t="n">
        <x:v>7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243</x:v>
      </x:c>
      <x:c r="F17" s="2" t="s">
        <x:v>242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