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<x:sst xmlns:x="http://schemas.openxmlformats.org/spreadsheetml/2006/main" count="241" uniqueCount="241">
  <x:si>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</x:si>
  <x:si>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</x:si>
  <x:si>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Central Valley</x:t>
  </x:si>
  <x:si>
    <x:t>BEDS Code</x:t>
  </x:si>
  <x:si>
    <x:t>212101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</x:si>
  <x:si>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</x:si>
  <x:si>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</x:si>
  <x:si>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</x:si>
  <x:si>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</x:si>
  <x:si>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</x:si>
  <x:si>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James Humphrey</x:t>
  </x:si>
  <x:si>
    <x:t>Street Address Line 1</x:t>
  </x:si>
  <x:si>
    <x:t>111 Frederick Street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</x:si>
  <x:si>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</x:si>
  <x:si>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</x:si>
  <x:si>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</x:si>
  <x:si>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</x:si>
  <x:si>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</x:si>
  <x:si>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jhumphrey@cvalleycsd.org</x:t>
  </x:si>
  <x:si>
    <x:t>City</x:t>
  </x:si>
  <x:si>
    <x:t>Ilion</x:t>
  </x:si>
  <x:si>
    <x:t>Phone Number</x:t>
  </x:si>
  <x:si>
    <x:t>3158949934</x:t>
  </x:si>
  <x:si>
    <x:t>Zip Code</x:t>
  </x:si>
  <x:si>
    <x:t>13357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</x:si>
  <x:si>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</x:si>
  <x:si>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</x:si>
  <x:si>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</x:si>
  <x:si>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</x:si>
  <x:si>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</x:si>
  <x:si>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</x:si>
  <x:si>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</x:si>
  <x:si>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</x:si>
  <x:si>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</x:si>
  <x:si>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</x:si>
  <x:si>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</x:si>
  <x:si>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</x:si>
  <x:si>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</x:si>
  <x:si>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</x:si>
  <x:si>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</x:si>
  <x:si>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</x:si>
  <x:si>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</x:si>
  <x:si>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</x:si>
  <x:si>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</x:si>
  <x:si>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</x:si>
  <x:si>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</x:si>
  <x:si>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</x:si>
  <x:si>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</x:si>
  <x:si>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</x:si>
  <x:si>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</x:si>
  <x:si>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</x:si>
  <x:si>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</x:si>
  <x:si>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</x:si>
  <x:si>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</x:si>
  <x:si>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</x:si>
  <x:si>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</x:si>
  <x:si>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</x:si>
  <x:si>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</x:si>
  <x:si>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</x:si>
  <x:si>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</x:si>
  <x:si>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</x:si>
  <x:si>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</x:si>
  <x:si>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</x:si>
  <x:si>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</x:si>
  <x:si>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</x:si>
  <x:si>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</x:si>
  <x:si>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</x:si>
  <x:si>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</x:si>
  <x:si>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</x:si>
  <x:si>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</x:si>
  <x:si>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</x:si>
  <x:si>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</x:si>
  <x:si>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</x:si>
  <x:si>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</x:si>
  <x:si>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</x:si>
  <x:si>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</x:si>
  <x:si>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</x:si>
  <x:si>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</x:si>
  <x:si>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</x:si>
  <x:si>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</x:si>
  <x:si>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</x:si>
  <x:si>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</x:si>
  <x:si>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</x:si>
  <x:si>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</x:si>
  <x:si>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</x:si>
  <x:si>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</x:si>
  <x:si>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</x:si>
  <x:si>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</x:si>
  <x:si>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</x:si>
  <x:si>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</x:si>
  <x:si>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</x:si>
  <x:si>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</x:si>
  <x:si>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</x:si>
  <x:si>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</x:si>
  <x:si>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</x:si>
  <x:si>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</x:si>
  <x:si>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</x:si>
  <x:si>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</x:si>
  <x:si>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</x:si>
  <x:si>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</x:si>
  <x:si>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</x:si>
  <x:si>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</x:si>
  <x:si>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</x:si>
  <x:si>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</x:si>
  <x:si>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</x:si>
  <x:si>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</x:si>
  <x:si>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</x:si>
  <x:si>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</x:si>
  <x:si>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</x:si>
  <x:si>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</x:si>
  <x:si>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</x:si>
  <x:si>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</x:si>
  <x:si>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</x:si>
  <x:si>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</x:si>
  <x:si>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</x:si>
  <x:si>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</x:si>
  <x:si>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</x:si>
  <x:si>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</x:si>
  <x:si>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</x:si>
  <x:si>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</x:si>
  <x:si>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</x:si>
  <x:si>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</x:si>
  <x:si>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</x:si>
  <x:si>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</x:si>
  <x:si>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</x:si>
  <x:si>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</x:si>
  <x:si>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</x:si>
  <x:si>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</x:si>
  <x:si>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</x:si>
  <x:si>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</x:si>
  <x:si>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</x:si>
  <x:si>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212101040001</x:t>
  </x:si>
  <x:si>
    <x:t>GREGORY B JARVIS MIDDLE SCHOOL</x:t>
  </x:si>
  <x:si>
    <x:t>Middle/Junior High School</x:t>
  </x:si>
  <x:si>
    <x:t>5</x:t>
  </x:si>
  <x:si>
    <x:t>8</x:t>
  </x:si>
  <x:si>
    <x:t>Yes</x:t>
  </x:si>
  <x:si>
    <x:t>No</x:t>
  </x:si>
  <x:si>
    <x:t>212101040002</x:t>
  </x:si>
  <x:si>
    <x:t>HARRY M FISHER ELEMENTARY SCHOOL</x:t>
  </x:si>
  <x:si>
    <x:t>Other</x:t>
  </x:si>
  <x:si>
    <x:t>Pre-K</x:t>
  </x:si>
  <x:si>
    <x:t>1</x:t>
  </x:si>
  <x:si>
    <x:t>212101040005</x:t>
  </x:si>
  <x:si>
    <x:t>CENTRAL VALLEY ACADEMY</x:t>
  </x:si>
  <x:si>
    <x:t>Senior High School</x:t>
  </x:si>
  <x:si>
    <x:t>9</x:t>
  </x:si>
  <x:si>
    <x:t>12</x:t>
  </x:si>
  <x:si>
    <x:t>212101040006</x:t>
  </x:si>
  <x:si>
    <x:t>BARRINGER ROAD ELEMENTARY SCHOOL</x:t>
  </x:si>
  <x:si>
    <x:t>2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</x:si>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</x:sst>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51047162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1372241</x:v>
      </x:c>
      <x:c r="E15" s="10" t="n">
        <x:v>1252759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184831</x:v>
      </x:c>
      <x:c r="E16" s="10" t="n">
        <x:v>908119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7858062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184831</x:v>
      </x:c>
      <x:c r="E24" s="10" t="n">
        <x:v>908119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2227475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451573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45000</x:v>
      </x:c>
      <x:c r="E33" s="10" t="n">
        <x:v>0</x:v>
      </x:c>
      <x:c r="F33" s="7" t="n">
        <x:v>4</x:v>
      </x:c>
      <x:c r="G33" s="132" t="n">
        <x:v>11250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24000</x:v>
      </x:c>
      <x:c r="E35" s="10" t="n">
        <x:v>0</x:v>
      </x:c>
      <x:c r="F35" s="7" t="n">
        <x:v>1</x:v>
      </x:c>
      <x:c r="G35" s="132" t="n">
        <x:v>24000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4690852</x:v>
      </x:c>
      <x:c r="E37" s="10" t="n">
        <x:v>0</x:v>
      </x:c>
      <x:c r="F37" s="7" t="n">
        <x:v>130</x:v>
      </x:c>
      <x:c r="G37" s="132" t="n">
        <x:v>36083.4769230769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570000</x:v>
      </x:c>
      <x:c r="E38" s="10" t="n">
        <x:v>0</x:v>
      </x:c>
      <x:c r="F38" s="7" t="n">
        <x:v>6</x:v>
      </x:c>
      <x:c r="G38" s="132" t="n">
        <x:v>95000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20000</x:v>
      </x:c>
      <x:c r="E41" s="10" t="n">
        <x:v>0</x:v>
      </x:c>
      <x:c r="F41" s="7" t="n">
        <x:v>6</x:v>
      </x:c>
      <x:c r="G41" s="132" t="n">
        <x:v>3333.33333333333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2063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132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39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34500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709317</x:v>
      </x:c>
      <x:c r="E63" s="10" t="n">
        <x:v>0</x:v>
      </x:c>
      <x:c r="F63" s="84" t="n">
        <x:v>7.5</x:v>
      </x:c>
      <x:c r="G63" s="132" t="n">
        <x:v>94575.6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1853532</x:v>
      </x:c>
      <x:c r="E64" s="10" t="n">
        <x:v>0</x:v>
      </x:c>
      <x:c r="F64" s="84" t="n">
        <x:v>31</x:v>
      </x:c>
      <x:c r="G64" s="132" t="n">
        <x:v>59791.3548387097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1913696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1292815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138000</x:v>
      </x:c>
      <x:c r="E72" s="10" t="n">
        <x:v>0</x:v>
      </x:c>
      <x:c r="F72" s="84" t="n">
        <x:v>1</x:v>
      </x:c>
      <x:c r="G72" s="132" t="n">
        <x:v>138000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75000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641100</x:v>
      </x:c>
      <x:c r="E75" s="10" t="n">
        <x:v>0</x:v>
      </x:c>
      <x:c r="F75" s="84" t="n">
        <x:v>8</x:v>
      </x:c>
      <x:c r="G75" s="132" t="n">
        <x:v>80137.5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456068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3326974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13055720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19286059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663</x:v>
      </x:c>
      <x:c r="L8" s="107" t="n">
        <x:v>0</x:v>
      </x:c>
      <x:c r="M8" s="107" t="n">
        <x:v>0</x:v>
      </x:c>
      <x:c r="N8" s="107" t="n">
        <x:v>398</x:v>
      </x:c>
      <x:c r="O8" s="107" t="n">
        <x:v>3</x:v>
      </x:c>
      <x:c r="P8" s="107" t="n">
        <x:v>131</x:v>
      </x:c>
      <x:c r="Q8" s="108" t="n">
        <x:v>10</x:v>
      </x:c>
      <x:c r="R8" s="108" t="n">
        <x:v>44</x:v>
      </x:c>
      <x:c r="S8" s="108" t="n">
        <x:v>16</x:v>
      </x:c>
      <x:c r="T8" s="108" t="n">
        <x:v>4</x:v>
      </x:c>
      <x:c r="U8" s="108" t="n">
        <x:v>4</x:v>
      </x:c>
      <x:c r="V8" s="108" t="n">
        <x:v>16.5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304</x:v>
      </x:c>
      <x:c r="L9" s="107" t="n">
        <x:v>132</x:v>
      </x:c>
      <x:c r="M9" s="107" t="n">
        <x:v>39</x:v>
      </x:c>
      <x:c r="N9" s="107" t="n">
        <x:v>183</x:v>
      </x:c>
      <x:c r="O9" s="107" t="n">
        <x:v>2</x:v>
      </x:c>
      <x:c r="P9" s="107" t="n">
        <x:v>60</x:v>
      </x:c>
      <x:c r="Q9" s="108" t="n">
        <x:v>10</x:v>
      </x:c>
      <x:c r="R9" s="108" t="n">
        <x:v>40</x:v>
      </x:c>
      <x:c r="S9" s="108" t="n">
        <x:v>36</x:v>
      </x:c>
      <x:c r="T9" s="108" t="n">
        <x:v>3</x:v>
      </x:c>
      <x:c r="U9" s="108" t="n">
        <x:v>3</x:v>
      </x:c>
      <x:c r="V9" s="108" t="n">
        <x:v>15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650</x:v>
      </x:c>
      <x:c r="L10" s="107" t="n">
        <x:v>0</x:v>
      </x:c>
      <x:c r="M10" s="107" t="n">
        <x:v>0</x:v>
      </x:c>
      <x:c r="N10" s="107" t="n">
        <x:v>364</x:v>
      </x:c>
      <x:c r="O10" s="107" t="n">
        <x:v>1</x:v>
      </x:c>
      <x:c r="P10" s="107" t="n">
        <x:v>128</x:v>
      </x:c>
      <x:c r="Q10" s="108" t="n">
        <x:v>9</x:v>
      </x:c>
      <x:c r="R10" s="108" t="n">
        <x:v>47</x:v>
      </x:c>
      <x:c r="S10" s="108" t="n">
        <x:v>16</x:v>
      </x:c>
      <x:c r="T10" s="108" t="n">
        <x:v>7</x:v>
      </x:c>
      <x:c r="U10" s="108" t="n">
        <x:v>4</x:v>
      </x:c>
      <x:c r="V10" s="108" t="n">
        <x:v>17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140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446</x:v>
      </x:c>
      <x:c r="L11" s="107" t="n">
        <x:v>0</x:v>
      </x:c>
      <x:c r="M11" s="107" t="n">
        <x:v>0</x:v>
      </x:c>
      <x:c r="N11" s="107" t="n">
        <x:v>268</x:v>
      </x:c>
      <x:c r="O11" s="107" t="n">
        <x:v>4</x:v>
      </x:c>
      <x:c r="P11" s="107" t="n">
        <x:v>89</x:v>
      </x:c>
      <x:c r="Q11" s="108" t="n">
        <x:v>7</x:v>
      </x:c>
      <x:c r="R11" s="108" t="n">
        <x:v>30</x:v>
      </x:c>
      <x:c r="S11" s="108" t="n">
        <x:v>14</x:v>
      </x:c>
      <x:c r="T11" s="108" t="n">
        <x:v>3</x:v>
      </x:c>
      <x:c r="U11" s="108" t="n">
        <x:v>3</x:v>
      </x:c>
      <x:c r="V11" s="108" t="n">
        <x:v>13.5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141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2924108</x:v>
      </x:c>
      <x:c r="E8" s="81" t="n">
        <x:v>889794</x:v>
      </x:c>
      <x:c r="F8" s="116" t="n">
        <x:v>1923901.81046797</x:v>
      </x:c>
      <x:c r="G8" s="81" t="n">
        <x:v>629320</x:v>
      </x:c>
      <x:c r="H8" s="81" t="n">
        <x:v>431867</x:v>
      </x:c>
      <x:c r="I8" s="117">
        <x:f>SUM(D8:H8)</x:f>
      </x:c>
      <x:c r="J8" s="81" t="n">
        <x:v>4469299</x:v>
      </x:c>
      <x:c r="K8" s="81" t="n">
        <x:v>0</x:v>
      </x:c>
      <x:c r="L8" s="81" t="n">
        <x:v>1387531</x:v>
      </x:c>
      <x:c r="M8" s="81" t="n">
        <x:v>0</x:v>
      </x:c>
      <x:c r="N8" s="81" t="n">
        <x:v>363512</x:v>
      </x:c>
      <x:c r="O8" s="81" t="n">
        <x:v>3114</x:v>
      </x:c>
      <x:c r="P8" s="81" t="n">
        <x:v>575535</x:v>
      </x:c>
      <x:c r="Q8" s="117">
        <x:f>SUM(J8:P8)</x:f>
      </x:c>
      <x:c r="R8" s="81" t="n">
        <x:v>6381405</x:v>
      </x:c>
      <x:c r="S8" s="81" t="n">
        <x:v>417586</x:v>
      </x:c>
      <x:c r="T8" s="59">
        <x:f>SUM('Part C'!$R8:$S8)</x:f>
      </x:c>
      <x:c r="U8" s="81" t="n">
        <x:v>9625.04524886878</x:v>
      </x:c>
      <x:c r="V8" s="81" t="n">
        <x:v>629.843137254902</x:v>
      </x:c>
      <x:c r="W8" s="81" t="n">
        <x:v>3113488.95523724</x:v>
      </x:c>
      <x:c r="X8" s="81" t="n">
        <x:v>9912479.95523724</x:v>
      </x:c>
      <x:c r="Y8" s="12" t="n">
        <x:v>14950.9501587289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2872442</x:v>
      </x:c>
      <x:c r="E9" s="81" t="n">
        <x:v>375009</x:v>
      </x:c>
      <x:c r="F9" s="116" t="n">
        <x:v>1638158.73043042</x:v>
      </x:c>
      <x:c r="G9" s="81" t="n">
        <x:v>466657</x:v>
      </x:c>
      <x:c r="H9" s="81" t="n">
        <x:v>274815</x:v>
      </x:c>
      <x:c r="I9" s="117">
        <x:f>SUM(D9:H9)</x:f>
      </x:c>
      <x:c r="J9" s="81" t="n">
        <x:v>3196046</x:v>
      </x:c>
      <x:c r="K9" s="81" t="n">
        <x:v>1372241</x:v>
      </x:c>
      <x:c r="L9" s="81" t="n">
        <x:v>593972</x:v>
      </x:c>
      <x:c r="M9" s="81" t="n">
        <x:v>180538</x:v>
      </x:c>
      <x:c r="N9" s="81" t="n">
        <x:v>213771</x:v>
      </x:c>
      <x:c r="O9" s="81" t="n">
        <x:v>4250</x:v>
      </x:c>
      <x:c r="P9" s="81" t="n">
        <x:v>66264</x:v>
      </x:c>
      <x:c r="Q9" s="117">
        <x:f>SUM(J9:P9)</x:f>
      </x:c>
      <x:c r="R9" s="81" t="n">
        <x:v>5418288</x:v>
      </x:c>
      <x:c r="S9" s="81" t="n">
        <x:v>208794</x:v>
      </x:c>
      <x:c r="T9" s="59">
        <x:f>SUM('Part C'!$R9:$S9)</x:f>
      </x:c>
      <x:c r="U9" s="81" t="n">
        <x:v>11406.9221052632</x:v>
      </x:c>
      <x:c r="V9" s="81" t="n">
        <x:v>439.566315789474</x:v>
      </x:c>
      <x:c r="W9" s="81" t="n">
        <x:v>2230629.34198747</x:v>
      </x:c>
      <x:c r="X9" s="81" t="n">
        <x:v>7857711.34198747</x:v>
      </x:c>
      <x:c r="Y9" s="12" t="n">
        <x:v>16542.5501936578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3482788</x:v>
      </x:c>
      <x:c r="E10" s="81" t="n">
        <x:v>1243927</x:v>
      </x:c>
      <x:c r="F10" s="116" t="n">
        <x:v>2384365.28942436</x:v>
      </x:c>
      <x:c r="G10" s="81" t="n">
        <x:v>615455</x:v>
      </x:c>
      <x:c r="H10" s="81" t="n">
        <x:v>459582</x:v>
      </x:c>
      <x:c r="I10" s="117">
        <x:f>SUM(D10:H10)</x:f>
      </x:c>
      <x:c r="J10" s="81" t="n">
        <x:v>6012761</x:v>
      </x:c>
      <x:c r="K10" s="81" t="n">
        <x:v>0</x:v>
      </x:c>
      <x:c r="L10" s="81" t="n">
        <x:v>1078887</x:v>
      </x:c>
      <x:c r="M10" s="81" t="n">
        <x:v>0</x:v>
      </x:c>
      <x:c r="N10" s="81" t="n">
        <x:v>493864</x:v>
      </x:c>
      <x:c r="O10" s="81" t="n">
        <x:v>169072</x:v>
      </x:c>
      <x:c r="P10" s="81" t="n">
        <x:v>431533</x:v>
      </x:c>
      <x:c r="Q10" s="117">
        <x:f>SUM(J10:P10)</x:f>
      </x:c>
      <x:c r="R10" s="81" t="n">
        <x:v>7768530</x:v>
      </x:c>
      <x:c r="S10" s="81" t="n">
        <x:v>417586</x:v>
      </x:c>
      <x:c r="T10" s="59">
        <x:f>SUM('Part C'!$R10:$S10)</x:f>
      </x:c>
      <x:c r="U10" s="81" t="n">
        <x:v>11951.5846153846</x:v>
      </x:c>
      <x:c r="V10" s="81" t="n">
        <x:v>642.44</x:v>
      </x:c>
      <x:c r="W10" s="81" t="n">
        <x:v>3052440.15219337</x:v>
      </x:c>
      <x:c r="X10" s="81" t="n">
        <x:v>11238556.1521934</x:v>
      </x:c>
      <x:c r="Y10" s="12" t="n">
        <x:v>17290.0863879898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2989377</x:v>
      </x:c>
      <x:c r="E11" s="81" t="n">
        <x:v>783118</x:v>
      </x:c>
      <x:c r="F11" s="116" t="n">
        <x:v>1903014.27789214</x:v>
      </x:c>
      <x:c r="G11" s="81" t="n">
        <x:v>638303</x:v>
      </x:c>
      <x:c r="H11" s="81" t="n">
        <x:v>248196</x:v>
      </x:c>
      <x:c r="I11" s="117">
        <x:f>SUM(D11:H11)</x:f>
      </x:c>
      <x:c r="J11" s="81" t="n">
        <x:v>4322188</x:v>
      </x:c>
      <x:c r="K11" s="81" t="n">
        <x:v>0</x:v>
      </x:c>
      <x:c r="L11" s="81" t="n">
        <x:v>1886138</x:v>
      </x:c>
      <x:c r="M11" s="81" t="n">
        <x:v>0</x:v>
      </x:c>
      <x:c r="N11" s="81" t="n">
        <x:v>237499</x:v>
      </x:c>
      <x:c r="O11" s="81" t="n">
        <x:v>53962</x:v>
      </x:c>
      <x:c r="P11" s="81" t="n">
        <x:v>62221</x:v>
      </x:c>
      <x:c r="Q11" s="117">
        <x:f>SUM(J11:P11)</x:f>
      </x:c>
      <x:c r="R11" s="81" t="n">
        <x:v>6353216</x:v>
      </x:c>
      <x:c r="S11" s="81" t="n">
        <x:v>208793</x:v>
      </x:c>
      <x:c r="T11" s="59">
        <x:f>SUM('Part C'!$R11:$S11)</x:f>
      </x:c>
      <x:c r="U11" s="81" t="n">
        <x:v>14244.8789237668</x:v>
      </x:c>
      <x:c r="V11" s="81" t="n">
        <x:v>468.145739910314</x:v>
      </x:c>
      <x:c r="W11" s="81" t="n">
        <x:v>2094443.55058192</x:v>
      </x:c>
      <x:c r="X11" s="81" t="n">
        <x:v>8656452.55058192</x:v>
      </x:c>
      <x:c r="Y11" s="12" t="n">
        <x:v>19409.0864362823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167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132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1372241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229</x:v>
      </x:c>
      <x:c r="B2" s="83" t="s">
        <x:v>141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229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235</x:v>
      </x:c>
      <x:c r="H4" s="2" t="n">
        <x:v>2022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238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239</x:v>
      </x:c>
      <x:c r="B7" s="83" t="s">
        <x:v>6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140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140</x:v>
      </x:c>
      <x:c r="F10" s="2" t="n">
        <x:v>6</x:v>
      </x:c>
      <x:c r="I10" s="2" t="n">
        <x:v>2022</x:v>
      </x:c>
    </x:row>
    <x:row r="11" spans="1:9" x14ac:dyDescent="0.3">
      <x:c r="A11" s="2" t="s">
        <x:v>145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140</x:v>
      </x:c>
      <x:c r="F18" s="2" t="s">
        <x:v>240</x:v>
      </x:c>
    </x:row>
    <x:row r="19" spans="1:9">
      <x:c r="F19" s="2" t="s">
        <x:v>140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