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<x:sst xmlns:x="http://schemas.openxmlformats.org/spreadsheetml/2006/main" count="247" uniqueCount="247">
  <x:si>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</x:si>
  <x:si>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</x:si>
  <x:si>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Central Islip</x:t>
  </x:si>
  <x:si>
    <x:t>BEDS Code</x:t>
  </x:si>
  <x:si>
    <x:t>580513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</x:si>
  <x:si>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</x:si>
  <x:si>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</x:si>
  <x:si>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</x:si>
  <x:si>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</x:si>
  <x:si>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</x:si>
  <x:si>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Sharon Morgan</x:t>
  </x:si>
  <x:si>
    <x:t>Street Address Line 1</x:t>
  </x:si>
  <x:si>
    <x:t>50 Wheeler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</x:si>
  <x:si>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</x:si>
  <x:si>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</x:si>
  <x:si>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</x:si>
  <x:si>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</x:si>
  <x:si>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</x:si>
  <x:si>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smorgan@centralislip.k12.ny.us</x:t>
  </x:si>
  <x:si>
    <x:t>City</x:t>
  </x:si>
  <x:si>
    <x:t>Phone Number</x:t>
  </x:si>
  <x:si>
    <x:t>6313485000</x:t>
  </x:si>
  <x:si>
    <x:t>Zip Code</x:t>
  </x:si>
  <x:si>
    <x:t>11722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</x:si>
  <x:si>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</x:si>
  <x:si>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</x:si>
  <x:si>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</x:si>
  <x:si>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</x:si>
  <x:si>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</x:si>
  <x:si>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</x:si>
  <x:si>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</x:si>
  <x:si>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</x:si>
  <x:si>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</x:si>
  <x:si>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</x:si>
  <x:si>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</x:si>
  <x:si>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</x:si>
  <x:si>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</x:si>
  <x:si>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</x:si>
  <x:si>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</x:si>
  <x:si>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</x:si>
  <x:si>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</x:si>
  <x:si>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</x:si>
  <x:si>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</x:si>
  <x:si>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</x:si>
  <x:si>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</x:si>
  <x:si>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</x:si>
  <x:si>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</x:si>
  <x:si>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</x:si>
  <x:si>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</x:si>
  <x:si>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</x:si>
  <x:si>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</x:si>
  <x:si>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</x:si>
  <x:si>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</x:si>
  <x:si>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</x:si>
  <x:si>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</x:si>
  <x:si>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</x:si>
  <x:si>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</x:si>
  <x:si>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</x:si>
  <x:si>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</x:si>
  <x:si>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</x:si>
  <x:si>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</x:si>
  <x:si>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</x:si>
  <x:si>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</x:si>
  <x:si>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</x:si>
  <x:si>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</x:si>
  <x:si>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</x:si>
  <x:si>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</x:si>
  <x:si>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</x:si>
  <x:si>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</x:si>
  <x:si>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</x:si>
  <x:si>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</x:si>
  <x:si>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</x:si>
  <x:si>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</x:si>
  <x:si>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</x:si>
  <x:si>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</x:si>
  <x:si>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</x:si>
  <x:si>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</x:si>
  <x:si>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</x:si>
  <x:si>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</x:si>
  <x:si>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</x:si>
  <x:si>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</x:si>
  <x:si>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</x:si>
  <x:si>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</x:si>
  <x:si>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</x:si>
  <x:si>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</x:si>
  <x:si>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</x:si>
  <x:si>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</x:si>
  <x:si>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</x:si>
  <x:si>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</x:si>
  <x:si>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</x:si>
  <x:si>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</x:si>
  <x:si>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</x:si>
  <x:si>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</x:si>
  <x:si>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</x:si>
  <x:si>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</x:si>
  <x:si>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</x:si>
  <x:si>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</x:si>
  <x:si>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</x:si>
  <x:si>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</x:si>
  <x:si>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</x:si>
  <x:si>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</x:si>
  <x:si>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</x:si>
  <x:si>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</x:si>
  <x:si>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</x:si>
  <x:si>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</x:si>
  <x:si>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</x:si>
  <x:si>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</x:si>
  <x:si>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</x:si>
  <x:si>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</x:si>
  <x:si>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</x:si>
  <x:si>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</x:si>
  <x:si>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</x:si>
  <x:si>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</x:si>
  <x:si>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</x:si>
  <x:si>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</x:si>
  <x:si>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</x:si>
  <x:si>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</x:si>
  <x:si>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</x:si>
  <x:si>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</x:si>
  <x:si>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</x:si>
  <x:si>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</x:si>
  <x:si>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</x:si>
  <x:si>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</x:si>
  <x:si>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</x:si>
  <x:si>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</x:si>
  <x:si>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</x:si>
  <x:si>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</x:si>
  <x:si>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</x:si>
  <x:si>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</x:si>
  <x:si>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</x:si>
  <x:si>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580513030001</x:t>
  </x:si>
  <x:si>
    <x:t>CORDELLO AVENUE ELEMENTARY SCHOOL</x:t>
  </x:si>
  <x:si>
    <x:t>Elementary School</x:t>
  </x:si>
  <x:si>
    <x:t>K</x:t>
  </x:si>
  <x:si>
    <x:t>6</x:t>
  </x:si>
  <x:si>
    <x:t>Yes</x:t>
  </x:si>
  <x:si>
    <x:t>No</x:t>
  </x:si>
  <x:si>
    <x:t>580513030002</x:t>
  </x:si>
  <x:si>
    <x:t>FRANCIS J O'NEILL SCHOOL</x:t>
  </x:si>
  <x:si>
    <x:t>580513030003</x:t>
  </x:si>
  <x:si>
    <x:t>MARGUERITE L MULVEY SCHOOL</x:t>
  </x:si>
  <x:si>
    <x:t>580513030005</x:t>
  </x:si>
  <x:si>
    <x:t>CHARLES A MULLIGAN ELEMENTARY SCHOOL</x:t>
  </x:si>
  <x:si>
    <x:t>1</x:t>
  </x:si>
  <x:si>
    <x:t>580513030006</x:t>
  </x:si>
  <x:si>
    <x:t>CENTRAL ISLIP SENIOR HIGH SCHOOL</x:t>
  </x:si>
  <x:si>
    <x:t>Senior High School</x:t>
  </x:si>
  <x:si>
    <x:t>9</x:t>
  </x:si>
  <x:si>
    <x:t>12</x:t>
  </x:si>
  <x:si>
    <x:t>580513030007</x:t>
  </x:si>
  <x:si>
    <x:t>ANDREW T MORROW SCHOOL</x:t>
  </x:si>
  <x:si>
    <x:t>580513030008</x:t>
  </x:si>
  <x:si>
    <x:t>RALPH REED SCHOOL</x:t>
  </x:si>
  <x:si>
    <x:t>Middle/Junior High School</x:t>
  </x:si>
  <x:si>
    <x:t>7</x:t>
  </x:si>
  <x:si>
    <x:t>8</x:t>
  </x:si>
  <x:si>
    <x:t>580513030009</x:t>
  </x:si>
  <x:si>
    <x:t>ANTHONY ALFANO ELEMENTARY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</x:si>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</x:sst>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228432084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3682870</x:v>
      </x:c>
      <x:c r="E15" s="10" t="n">
        <x:v>20795995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1556121</x:v>
      </x:c>
      <x:c r="E16" s="10" t="n">
        <x:v>3027143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297000</x:v>
      </x:c>
      <x:c r="E22" s="10" t="n">
        <x:v>6165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7305775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1556121</x:v>
      </x:c>
      <x:c r="E24" s="10" t="n">
        <x:v>3027143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16500</x:v>
      </x:c>
      <x:c r="E26" s="10" t="n">
        <x:v>135450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12249571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65527</x:v>
      </x:c>
      <x:c r="E28" s="10" t="n">
        <x:v>52439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58000</x:v>
      </x:c>
      <x:c r="E33" s="10" t="n">
        <x:v>0</x:v>
      </x:c>
      <x:c r="F33" s="7" t="n">
        <x:v>2</x:v>
      </x:c>
      <x:c r="G33" s="132" t="n">
        <x:v>29000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389000</x:v>
      </x:c>
      <x:c r="E35" s="10" t="n">
        <x:v>0</x:v>
      </x:c>
      <x:c r="F35" s="7" t="n">
        <x:v>25</x:v>
      </x:c>
      <x:c r="G35" s="132" t="n">
        <x:v>15560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250864</x:v>
      </x:c>
      <x:c r="E36" s="10" t="n">
        <x:v>0</x:v>
      </x:c>
      <x:c r="F36" s="7" t="n">
        <x:v>62</x:v>
      </x:c>
      <x:c r="G36" s="132" t="n">
        <x:v>4046.1935483871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15720000</x:v>
      </x:c>
      <x:c r="E37" s="10" t="n">
        <x:v>0</x:v>
      </x:c>
      <x:c r="F37" s="7" t="n">
        <x:v>160</x:v>
      </x:c>
      <x:c r="G37" s="132" t="n">
        <x:v>98250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1600000</x:v>
      </x:c>
      <x:c r="E38" s="10" t="n">
        <x:v>0</x:v>
      </x:c>
      <x:c r="F38" s="7" t="n">
        <x:v>15</x:v>
      </x:c>
      <x:c r="G38" s="132" t="n">
        <x:v>106666.666666667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983940</x:v>
      </x:c>
      <x:c r="E41" s="10" t="n">
        <x:v>0</x:v>
      </x:c>
      <x:c r="F41" s="7" t="n">
        <x:v>94</x:v>
      </x:c>
      <x:c r="G41" s="132" t="n">
        <x:v>10467.4468085106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463548</x:v>
      </x:c>
      <x:c r="E42" s="10" t="n">
        <x:v>0</x:v>
      </x:c>
      <x:c r="F42" s="7" t="n">
        <x:v>8</x:v>
      </x:c>
      <x:c r="G42" s="132" t="n">
        <x:v>57943.5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261778</x:v>
      </x:c>
      <x:c r="F44" s="7" t="n">
        <x:v>100</x:v>
      </x:c>
      <x:c r="G44" s="132" t="n">
        <x:v>2617.78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7098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57425</x:v>
      </x:c>
      <x:c r="E62" s="10" t="n">
        <x:v>0</x:v>
      </x:c>
      <x:c r="F62" s="84" t="n">
        <x:v>0.1</x:v>
      </x:c>
      <x:c r="G62" s="132" t="n">
        <x:v>574250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3382583</x:v>
      </x:c>
      <x:c r="E63" s="10" t="n">
        <x:v>0</x:v>
      </x:c>
      <x:c r="F63" s="84" t="n">
        <x:v>16</x:v>
      </x:c>
      <x:c r="G63" s="132" t="n">
        <x:v>211411.4375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15145382</x:v>
      </x:c>
      <x:c r="E64" s="10" t="n">
        <x:v>12500</x:v>
      </x:c>
      <x:c r="F64" s="84" t="n">
        <x:v>113</x:v>
      </x:c>
      <x:c r="G64" s="132" t="n">
        <x:v>134140.548672566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6069906</x:v>
      </x:c>
      <x:c r="E65" s="10" t="n">
        <x:v>0</x:v>
      </x:c>
      <x:c r="F65" s="84" t="n">
        <x:v>3</x:v>
      </x:c>
      <x:c r="G65" s="132" t="n">
        <x:v>2023302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5973801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1564222</x:v>
      </x:c>
      <x:c r="E72" s="10" t="n">
        <x:v>0</x:v>
      </x:c>
      <x:c r="F72" s="84" t="n">
        <x:v>8</x:v>
      </x:c>
      <x:c r="G72" s="132" t="n">
        <x:v>195527.75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387339</x:v>
      </x:c>
      <x:c r="E74" s="10" t="n">
        <x:v>0</x:v>
      </x:c>
      <x:c r="F74" s="84" t="n">
        <x:v>2</x:v>
      </x:c>
      <x:c r="G74" s="132" t="n">
        <x:v>193669.5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650000</x:v>
      </x:c>
      <x:c r="E76" s="10" t="n">
        <x:v>0</x:v>
      </x:c>
      <x:c r="F76" s="84" t="n">
        <x:v>60</x:v>
      </x:c>
      <x:c r="G76" s="132" t="n">
        <x:v>10833.3333333333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7055878</x:v>
      </x:c>
      <x:c r="E77" s="10" t="n">
        <x:v>0</x:v>
      </x:c>
      <x:c r="F77" s="84" t="n">
        <x:v>58</x:v>
      </x:c>
      <x:c r="G77" s="132" t="n">
        <x:v>121653.068965517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3855133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11583843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64324450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125684606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525</x:v>
      </x:c>
      <x:c r="L8" s="107" t="n">
        <x:v>0</x:v>
      </x:c>
      <x:c r="M8" s="107" t="n">
        <x:v>0</x:v>
      </x:c>
      <x:c r="N8" s="107" t="n">
        <x:v>426</x:v>
      </x:c>
      <x:c r="O8" s="107" t="n">
        <x:v>228</x:v>
      </x:c>
      <x:c r="P8" s="107" t="n">
        <x:v>58</x:v>
      </x:c>
      <x:c r="Q8" s="108" t="n">
        <x:v>8</x:v>
      </x:c>
      <x:c r="R8" s="108" t="n">
        <x:v>35</x:v>
      </x:c>
      <x:c r="S8" s="108" t="n">
        <x:v>14</x:v>
      </x:c>
      <x:c r="T8" s="108" t="n">
        <x:v>1</x:v>
      </x:c>
      <x:c r="U8" s="108" t="n">
        <x:v>6</x:v>
      </x:c>
      <x:c r="V8" s="108" t="n">
        <x:v>2.2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508</x:v>
      </x:c>
      <x:c r="L9" s="107" t="n">
        <x:v>0</x:v>
      </x:c>
      <x:c r="M9" s="107" t="n">
        <x:v>0</x:v>
      </x:c>
      <x:c r="N9" s="107" t="n">
        <x:v>423</x:v>
      </x:c>
      <x:c r="O9" s="107" t="n">
        <x:v>127</x:v>
      </x:c>
      <x:c r="P9" s="107" t="n">
        <x:v>72</x:v>
      </x:c>
      <x:c r="Q9" s="108" t="n">
        <x:v>6</x:v>
      </x:c>
      <x:c r="R9" s="108" t="n">
        <x:v>45</x:v>
      </x:c>
      <x:c r="S9" s="108" t="n">
        <x:v>15</x:v>
      </x:c>
      <x:c r="T9" s="108" t="n">
        <x:v>1</x:v>
      </x:c>
      <x:c r="U9" s="108" t="n">
        <x:v>6</x:v>
      </x:c>
      <x:c r="V9" s="108" t="n">
        <x:v>3.2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496</x:v>
      </x:c>
      <x:c r="L10" s="107" t="n">
        <x:v>0</x:v>
      </x:c>
      <x:c r="M10" s="107" t="n">
        <x:v>0</x:v>
      </x:c>
      <x:c r="N10" s="107" t="n">
        <x:v>430</x:v>
      </x:c>
      <x:c r="O10" s="107" t="n">
        <x:v>206</x:v>
      </x:c>
      <x:c r="P10" s="107" t="n">
        <x:v>51</x:v>
      </x:c>
      <x:c r="Q10" s="108" t="n">
        <x:v>6</x:v>
      </x:c>
      <x:c r="R10" s="108" t="n">
        <x:v>36</x:v>
      </x:c>
      <x:c r="S10" s="108" t="n">
        <x:v>11</x:v>
      </x:c>
      <x:c r="T10" s="108" t="n">
        <x:v>1</x:v>
      </x:c>
      <x:c r="U10" s="108" t="n">
        <x:v>6.5</x:v>
      </x:c>
      <x:c r="V10" s="108" t="n">
        <x:v>2.2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143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944</x:v>
      </x:c>
      <x:c r="L11" s="107" t="n">
        <x:v>0</x:v>
      </x:c>
      <x:c r="M11" s="107" t="n">
        <x:v>0</x:v>
      </x:c>
      <x:c r="N11" s="107" t="n">
        <x:v>717</x:v>
      </x:c>
      <x:c r="O11" s="107" t="n">
        <x:v>422</x:v>
      </x:c>
      <x:c r="P11" s="107" t="n">
        <x:v>81</x:v>
      </x:c>
      <x:c r="Q11" s="108" t="n">
        <x:v>14</x:v>
      </x:c>
      <x:c r="R11" s="108" t="n">
        <x:v>55</x:v>
      </x:c>
      <x:c r="S11" s="108" t="n">
        <x:v>17</x:v>
      </x:c>
      <x:c r="T11" s="108" t="n">
        <x:v>2</x:v>
      </x:c>
      <x:c r="U11" s="108" t="n">
        <x:v>8.6</x:v>
      </x:c>
      <x:c r="V11" s="108" t="n">
        <x:v>3.2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146</x:v>
      </x:c>
      <x:c r="E12" s="170" t="s">
        <x:v>147</x:v>
      </x:c>
      <x:c r="F12" s="170" t="s">
        <x:v>148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2427</x:v>
      </x:c>
      <x:c r="L12" s="107" t="n">
        <x:v>0</x:v>
      </x:c>
      <x:c r="M12" s="107" t="n">
        <x:v>0</x:v>
      </x:c>
      <x:c r="N12" s="107" t="n">
        <x:v>1872</x:v>
      </x:c>
      <x:c r="O12" s="107" t="n">
        <x:v>633</x:v>
      </x:c>
      <x:c r="P12" s="107" t="n">
        <x:v>218</x:v>
      </x:c>
      <x:c r="Q12" s="108" t="n">
        <x:v>28</x:v>
      </x:c>
      <x:c r="R12" s="108" t="n">
        <x:v>120</x:v>
      </x:c>
      <x:c r="S12" s="108" t="n">
        <x:v>25</x:v>
      </x:c>
      <x:c r="T12" s="108" t="n">
        <x:v>6</x:v>
      </x:c>
      <x:c r="U12" s="108" t="n">
        <x:v>16</x:v>
      </x:c>
      <x:c r="V12" s="108" t="n">
        <x:v>13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716</x:v>
      </x:c>
      <x:c r="L13" s="107" t="n">
        <x:v>0</x:v>
      </x:c>
      <x:c r="M13" s="107" t="n">
        <x:v>0</x:v>
      </x:c>
      <x:c r="N13" s="107" t="n">
        <x:v>556</x:v>
      </x:c>
      <x:c r="O13" s="107" t="n">
        <x:v>307</x:v>
      </x:c>
      <x:c r="P13" s="107" t="n">
        <x:v>77</x:v>
      </x:c>
      <x:c r="Q13" s="108" t="n">
        <x:v>16</x:v>
      </x:c>
      <x:c r="R13" s="108" t="n">
        <x:v>49</x:v>
      </x:c>
      <x:c r="S13" s="108" t="n">
        <x:v>21</x:v>
      </x:c>
      <x:c r="T13" s="108" t="n">
        <x:v>1.5</x:v>
      </x:c>
      <x:c r="U13" s="108" t="n">
        <x:v>6.4</x:v>
      </x:c>
      <x:c r="V13" s="108" t="n">
        <x:v>3.2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155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1116</x:v>
      </x:c>
      <x:c r="L14" s="107" t="n">
        <x:v>0</x:v>
      </x:c>
      <x:c r="M14" s="107" t="n">
        <x:v>0</x:v>
      </x:c>
      <x:c r="N14" s="107" t="n">
        <x:v>957</x:v>
      </x:c>
      <x:c r="O14" s="107" t="n">
        <x:v>338</x:v>
      </x:c>
      <x:c r="P14" s="107" t="n">
        <x:v>157</x:v>
      </x:c>
      <x:c r="Q14" s="108" t="n">
        <x:v>19</x:v>
      </x:c>
      <x:c r="R14" s="108" t="n">
        <x:v>64</x:v>
      </x:c>
      <x:c r="S14" s="108" t="n">
        <x:v>14</x:v>
      </x:c>
      <x:c r="T14" s="108" t="n">
        <x:v>3</x:v>
      </x:c>
      <x:c r="U14" s="108" t="n">
        <x:v>10</x:v>
      </x:c>
      <x:c r="V14" s="108" t="n">
        <x:v>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156</x:v>
      </x:c>
      <x:c r="B15" s="168" t="s">
        <x:v>157</x:v>
      </x:c>
      <x:c r="C15" s="167" t="s">
        <x:v>16</x:v>
      </x:c>
      <x:c r="D15" s="169" t="s">
        <x:v>132</x:v>
      </x:c>
      <x:c r="E15" s="170" t="s">
        <x:v>158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366</x:v>
      </x:c>
      <x:c r="L15" s="107" t="n">
        <x:v>186</x:v>
      </x:c>
      <x:c r="M15" s="107" t="n">
        <x:v>0</x:v>
      </x:c>
      <x:c r="N15" s="107" t="n">
        <x:v>336</x:v>
      </x:c>
      <x:c r="O15" s="107" t="n">
        <x:v>106</x:v>
      </x:c>
      <x:c r="P15" s="107" t="n">
        <x:v>56</x:v>
      </x:c>
      <x:c r="Q15" s="108" t="n">
        <x:v>11</x:v>
      </x:c>
      <x:c r="R15" s="108" t="n">
        <x:v>32</x:v>
      </x:c>
      <x:c r="S15" s="108" t="n">
        <x:v>15</x:v>
      </x:c>
      <x:c r="T15" s="108" t="n">
        <x:v>1.5</x:v>
      </x:c>
      <x:c r="U15" s="108" t="n">
        <x:v>7.5</x:v>
      </x:c>
      <x:c r="V15" s="108" t="n">
        <x:v>2.5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159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158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6450620</x:v>
      </x:c>
      <x:c r="E8" s="81" t="n">
        <x:v>2024324</x:v>
      </x:c>
      <x:c r="F8" s="116" t="n">
        <x:v>3556312.14574527</x:v>
      </x:c>
      <x:c r="G8" s="81" t="n">
        <x:v>116268</x:v>
      </x:c>
      <x:c r="H8" s="81" t="n">
        <x:v>754925</x:v>
      </x:c>
      <x:c r="I8" s="117">
        <x:f>SUM(D8:H8)</x:f>
      </x:c>
      <x:c r="J8" s="81" t="n">
        <x:v>9552977</x:v>
      </x:c>
      <x:c r="K8" s="81" t="n">
        <x:v>0</x:v>
      </x:c>
      <x:c r="L8" s="81" t="n">
        <x:v>1525634</x:v>
      </x:c>
      <x:c r="M8" s="81" t="n">
        <x:v>0</x:v>
      </x:c>
      <x:c r="N8" s="81" t="n">
        <x:v>742738</x:v>
      </x:c>
      <x:c r="O8" s="81" t="n">
        <x:v>320610</x:v>
      </x:c>
      <x:c r="P8" s="81" t="n">
        <x:v>760496</x:v>
      </x:c>
      <x:c r="Q8" s="117">
        <x:f>SUM(J8:P8)</x:f>
      </x:c>
      <x:c r="R8" s="81" t="n">
        <x:v>11454557</x:v>
      </x:c>
      <x:c r="S8" s="81" t="n">
        <x:v>1447899</x:v>
      </x:c>
      <x:c r="T8" s="59">
        <x:f>SUM('Part C'!$R8:$S8)</x:f>
      </x:c>
      <x:c r="U8" s="81" t="n">
        <x:v>21818.2038095238</x:v>
      </x:c>
      <x:c r="V8" s="81" t="n">
        <x:v>2757.90285714286</x:v>
      </x:c>
      <x:c r="W8" s="81" t="n">
        <x:v>4018441.96869852</x:v>
      </x:c>
      <x:c r="X8" s="81" t="n">
        <x:v>16920897.9686985</x:v>
      </x:c>
      <x:c r="Y8" s="12" t="n">
        <x:v>32230.28184514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8118329</x:v>
      </x:c>
      <x:c r="E9" s="81" t="n">
        <x:v>1672789</x:v>
      </x:c>
      <x:c r="F9" s="116" t="n">
        <x:v>4108613.7989614</x:v>
      </x:c>
      <x:c r="G9" s="81" t="n">
        <x:v>112503</x:v>
      </x:c>
      <x:c r="H9" s="81" t="n">
        <x:v>773201</x:v>
      </x:c>
      <x:c r="I9" s="117">
        <x:f>SUM(D9:H9)</x:f>
      </x:c>
      <x:c r="J9" s="81" t="n">
        <x:v>9594730</x:v>
      </x:c>
      <x:c r="K9" s="81" t="n">
        <x:v>0</x:v>
      </x:c>
      <x:c r="L9" s="81" t="n">
        <x:v>3530563</x:v>
      </x:c>
      <x:c r="M9" s="81" t="n">
        <x:v>0</x:v>
      </x:c>
      <x:c r="N9" s="81" t="n">
        <x:v>794325</x:v>
      </x:c>
      <x:c r="O9" s="81" t="n">
        <x:v>238289</x:v>
      </x:c>
      <x:c r="P9" s="81" t="n">
        <x:v>627534</x:v>
      </x:c>
      <x:c r="Q9" s="117">
        <x:f>SUM(J9:P9)</x:f>
      </x:c>
      <x:c r="R9" s="81" t="n">
        <x:v>12982501</x:v>
      </x:c>
      <x:c r="S9" s="81" t="n">
        <x:v>1802941</x:v>
      </x:c>
      <x:c r="T9" s="59">
        <x:f>SUM('Part C'!$R9:$S9)</x:f>
      </x:c>
      <x:c r="U9" s="81" t="n">
        <x:v>25556.1043307087</x:v>
      </x:c>
      <x:c r="V9" s="81" t="n">
        <x:v>3549.09645669291</x:v>
      </x:c>
      <x:c r="W9" s="81" t="n">
        <x:v>3888320.99066447</x:v>
      </x:c>
      <x:c r="X9" s="81" t="n">
        <x:v>18673762.9906645</x:v>
      </x:c>
      <x:c r="Y9" s="12" t="n">
        <x:v>36759.3759658749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6380565</x:v>
      </x:c>
      <x:c r="E10" s="81" t="n">
        <x:v>1768267</x:v>
      </x:c>
      <x:c r="F10" s="116" t="n">
        <x:v>3419466.86789172</x:v>
      </x:c>
      <x:c r="G10" s="81" t="n">
        <x:v>109846</x:v>
      </x:c>
      <x:c r="H10" s="81" t="n">
        <x:v>702127</x:v>
      </x:c>
      <x:c r="I10" s="117">
        <x:f>SUM(D10:H10)</x:f>
      </x:c>
      <x:c r="J10" s="81" t="n">
        <x:v>8954916</x:v>
      </x:c>
      <x:c r="K10" s="81" t="n">
        <x:v>0</x:v>
      </x:c>
      <x:c r="L10" s="81" t="n">
        <x:v>1848115</x:v>
      </x:c>
      <x:c r="M10" s="81" t="n">
        <x:v>0</x:v>
      </x:c>
      <x:c r="N10" s="81" t="n">
        <x:v>576815</x:v>
      </x:c>
      <x:c r="O10" s="81" t="n">
        <x:v>210195</x:v>
      </x:c>
      <x:c r="P10" s="81" t="n">
        <x:v>790236</x:v>
      </x:c>
      <x:c r="Q10" s="117">
        <x:f>SUM(J10:P10)</x:f>
      </x:c>
      <x:c r="R10" s="81" t="n">
        <x:v>10982061</x:v>
      </x:c>
      <x:c r="S10" s="81" t="n">
        <x:v>1398216</x:v>
      </x:c>
      <x:c r="T10" s="59">
        <x:f>SUM('Part C'!$R10:$S10)</x:f>
      </x:c>
      <x:c r="U10" s="81" t="n">
        <x:v>22141.252016129</x:v>
      </x:c>
      <x:c r="V10" s="81" t="n">
        <x:v>2818.98387096774</x:v>
      </x:c>
      <x:c r="W10" s="81" t="n">
        <x:v>3796470.88852279</x:v>
      </x:c>
      <x:c r="X10" s="81" t="n">
        <x:v>16176747.8885228</x:v>
      </x:c>
      <x:c r="Y10" s="12" t="n">
        <x:v>32614.4110655701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9583339</x:v>
      </x:c>
      <x:c r="E11" s="81" t="n">
        <x:v>2350935</x:v>
      </x:c>
      <x:c r="F11" s="116" t="n">
        <x:v>5007939.11757434</x:v>
      </x:c>
      <x:c r="G11" s="81" t="n">
        <x:v>209061</x:v>
      </x:c>
      <x:c r="H11" s="81" t="n">
        <x:v>1255533</x:v>
      </x:c>
      <x:c r="I11" s="117">
        <x:f>SUM(D11:H11)</x:f>
      </x:c>
      <x:c r="J11" s="81" t="n">
        <x:v>14015314</x:v>
      </x:c>
      <x:c r="K11" s="81" t="n">
        <x:v>0</x:v>
      </x:c>
      <x:c r="L11" s="81" t="n">
        <x:v>2055215</x:v>
      </x:c>
      <x:c r="M11" s="81" t="n">
        <x:v>0</x:v>
      </x:c>
      <x:c r="N11" s="81" t="n">
        <x:v>1010327</x:v>
      </x:c>
      <x:c r="O11" s="81" t="n">
        <x:v>499205</x:v>
      </x:c>
      <x:c r="P11" s="81" t="n">
        <x:v>826755</x:v>
      </x:c>
      <x:c r="Q11" s="117">
        <x:f>SUM(J11:P11)</x:f>
      </x:c>
      <x:c r="R11" s="81" t="n">
        <x:v>15895333</x:v>
      </x:c>
      <x:c r="S11" s="81" t="n">
        <x:v>2511483</x:v>
      </x:c>
      <x:c r="T11" s="59">
        <x:f>SUM('Part C'!$R11:$S11)</x:f>
      </x:c>
      <x:c r="U11" s="81" t="n">
        <x:v>16838.2764830508</x:v>
      </x:c>
      <x:c r="V11" s="81" t="n">
        <x:v>2660.46927966102</x:v>
      </x:c>
      <x:c r="W11" s="81" t="n">
        <x:v>7225541.36847886</x:v>
      </x:c>
      <x:c r="X11" s="81" t="n">
        <x:v>25632357.3684789</x:v>
      </x:c>
      <x:c r="Y11" s="12" t="n">
        <x:v>27152.9209411852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23410749</x:v>
      </x:c>
      <x:c r="E12" s="81" t="n">
        <x:v>6525524</x:v>
      </x:c>
      <x:c r="F12" s="116" t="n">
        <x:v>12562057.1968672</x:v>
      </x:c>
      <x:c r="G12" s="81" t="n">
        <x:v>537490</x:v>
      </x:c>
      <x:c r="H12" s="81" t="n">
        <x:v>3797642</x:v>
      </x:c>
      <x:c r="I12" s="117">
        <x:f>SUM(D12:H12)</x:f>
      </x:c>
      <x:c r="J12" s="81" t="n">
        <x:v>33653267</x:v>
      </x:c>
      <x:c r="K12" s="81" t="n">
        <x:v>0</x:v>
      </x:c>
      <x:c r="L12" s="81" t="n">
        <x:v>5194505</x:v>
      </x:c>
      <x:c r="M12" s="81" t="n">
        <x:v>0</x:v>
      </x:c>
      <x:c r="N12" s="81" t="n">
        <x:v>2178178</x:v>
      </x:c>
      <x:c r="O12" s="81" t="n">
        <x:v>739383</x:v>
      </x:c>
      <x:c r="P12" s="81" t="n">
        <x:v>5068150</x:v>
      </x:c>
      <x:c r="Q12" s="117">
        <x:f>SUM(J12:P12)</x:f>
      </x:c>
      <x:c r="R12" s="81" t="n">
        <x:v>40587127</x:v>
      </x:c>
      <x:c r="S12" s="81" t="n">
        <x:v>6246356</x:v>
      </x:c>
      <x:c r="T12" s="59">
        <x:f>SUM('Part C'!$R12:$S12)</x:f>
      </x:c>
      <x:c r="U12" s="81" t="n">
        <x:v>16723.1672847136</x:v>
      </x:c>
      <x:c r="V12" s="81" t="n">
        <x:v>2573.69427276473</x:v>
      </x:c>
      <x:c r="W12" s="81" t="n">
        <x:v>18576683.1581549</x:v>
      </x:c>
      <x:c r="X12" s="81" t="n">
        <x:v>65410166.1581549</x:v>
      </x:c>
      <x:c r="Y12" s="12" t="n">
        <x:v>26951.0367359517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9069674</x:v>
      </x:c>
      <x:c r="E13" s="81" t="n">
        <x:v>2043833</x:v>
      </x:c>
      <x:c r="F13" s="116" t="n">
        <x:v>4663523.43165041</x:v>
      </x:c>
      <x:c r="G13" s="81" t="n">
        <x:v>158567</x:v>
      </x:c>
      <x:c r="H13" s="81" t="n">
        <x:v>1010842</x:v>
      </x:c>
      <x:c r="I13" s="117">
        <x:f>SUM(D13:H13)</x:f>
      </x:c>
      <x:c r="J13" s="81" t="n">
        <x:v>12654994</x:v>
      </x:c>
      <x:c r="K13" s="81" t="n">
        <x:v>0</x:v>
      </x:c>
      <x:c r="L13" s="81" t="n">
        <x:v>2567446</x:v>
      </x:c>
      <x:c r="M13" s="81" t="n">
        <x:v>0</x:v>
      </x:c>
      <x:c r="N13" s="81" t="n">
        <x:v>629413</x:v>
      </x:c>
      <x:c r="O13" s="81" t="n">
        <x:v>416356</x:v>
      </x:c>
      <x:c r="P13" s="81" t="n">
        <x:v>678237</x:v>
      </x:c>
      <x:c r="Q13" s="117">
        <x:f>SUM(J13:P13)</x:f>
      </x:c>
      <x:c r="R13" s="81" t="n">
        <x:v>14700545</x:v>
      </x:c>
      <x:c r="S13" s="81" t="n">
        <x:v>2245902</x:v>
      </x:c>
      <x:c r="T13" s="59">
        <x:f>SUM('Part C'!$R13:$S13)</x:f>
      </x:c>
      <x:c r="U13" s="81" t="n">
        <x:v>20531.4874301676</x:v>
      </x:c>
      <x:c r="V13" s="81" t="n">
        <x:v>3136.73463687151</x:v>
      </x:c>
      <x:c r="W13" s="81" t="n">
        <x:v>5480389.42778693</x:v>
      </x:c>
      <x:c r="X13" s="81" t="n">
        <x:v>22426836.4277869</x:v>
      </x:c>
      <x:c r="Y13" s="12" t="n">
        <x:v>31322.3972455125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11280158</x:v>
      </x:c>
      <x:c r="E14" s="81" t="n">
        <x:v>3448315</x:v>
      </x:c>
      <x:c r="F14" s="116" t="n">
        <x:v>6180459.41285054</x:v>
      </x:c>
      <x:c r="G14" s="81" t="n">
        <x:v>247152</x:v>
      </x:c>
      <x:c r="H14" s="81" t="n">
        <x:v>1849467</x:v>
      </x:c>
      <x:c r="I14" s="117">
        <x:f>SUM(D14:H14)</x:f>
      </x:c>
      <x:c r="J14" s="81" t="n">
        <x:v>15649718</x:v>
      </x:c>
      <x:c r="K14" s="81" t="n">
        <x:v>0</x:v>
      </x:c>
      <x:c r="L14" s="81" t="n">
        <x:v>3141510</x:v>
      </x:c>
      <x:c r="M14" s="81" t="n">
        <x:v>0</x:v>
      </x:c>
      <x:c r="N14" s="81" t="n">
        <x:v>1152414</x:v>
      </x:c>
      <x:c r="O14" s="81" t="n">
        <x:v>520551</x:v>
      </x:c>
      <x:c r="P14" s="81" t="n">
        <x:v>2541371</x:v>
      </x:c>
      <x:c r="Q14" s="117">
        <x:f>SUM(J14:P14)</x:f>
      </x:c>
      <x:c r="R14" s="81" t="n">
        <x:v>19794293</x:v>
      </x:c>
      <x:c r="S14" s="81" t="n">
        <x:v>3211270</x:v>
      </x:c>
      <x:c r="T14" s="59">
        <x:f>SUM('Part C'!$R14:$S14)</x:f>
      </x:c>
      <x:c r="U14" s="81" t="n">
        <x:v>17736.8216845878</x:v>
      </x:c>
      <x:c r="V14" s="81" t="n">
        <x:v>2877.48207885305</x:v>
      </x:c>
      <x:c r="W14" s="81" t="n">
        <x:v>8542059.49917628</x:v>
      </x:c>
      <x:c r="X14" s="81" t="n">
        <x:v>31547622.4991763</x:v>
      </x:c>
      <x:c r="Y14" s="12" t="n">
        <x:v>28268.4789419142</x:v>
      </x:c>
    </x:row>
    <x:row r="15" spans="1:25" s="6" customFormat="1">
      <x:c r="A15" s="184" t="s">
        <x:v>156</x:v>
      </x:c>
      <x:c r="B15" s="184" t="s">
        <x:v>157</x:v>
      </x:c>
      <x:c r="C15" s="184" t="s">
        <x:v>16</x:v>
      </x:c>
      <x:c r="D15" s="81" t="n">
        <x:v>5517129</x:v>
      </x:c>
      <x:c r="E15" s="81" t="n">
        <x:v>2335929</x:v>
      </x:c>
      <x:c r="F15" s="116" t="n">
        <x:v>3295352.22258012</x:v>
      </x:c>
      <x:c r="G15" s="81" t="n">
        <x:v>122247</x:v>
      </x:c>
      <x:c r="H15" s="81" t="n">
        <x:v>771232</x:v>
      </x:c>
      <x:c r="I15" s="117">
        <x:f>SUM(D15:H15)</x:f>
      </x:c>
      <x:c r="J15" s="81" t="n">
        <x:v>7248903</x:v>
      </x:c>
      <x:c r="K15" s="81" t="n">
        <x:v>1581660</x:v>
      </x:c>
      <x:c r="L15" s="81" t="n">
        <x:v>1114363</x:v>
      </x:c>
      <x:c r="M15" s="81" t="n">
        <x:v>0</x:v>
      </x:c>
      <x:c r="N15" s="81" t="n">
        <x:v>754948</x:v>
      </x:c>
      <x:c r="O15" s="81" t="n">
        <x:v>291109</x:v>
      </x:c>
      <x:c r="P15" s="81" t="n">
        <x:v>1050913</x:v>
      </x:c>
      <x:c r="Q15" s="117">
        <x:f>SUM(J15:P15)</x:f>
      </x:c>
      <x:c r="R15" s="81" t="n">
        <x:v>10578300</x:v>
      </x:c>
      <x:c r="S15" s="81" t="n">
        <x:v>1463596</x:v>
      </x:c>
      <x:c r="T15" s="59">
        <x:f>SUM('Part C'!$R15:$S15)</x:f>
      </x:c>
      <x:c r="U15" s="81" t="n">
        <x:v>19163.5869565217</x:v>
      </x:c>
      <x:c r="V15" s="81" t="n">
        <x:v>2651.44202898551</x:v>
      </x:c>
      <x:c r="W15" s="81" t="n">
        <x:v>4225104.6985173</x:v>
      </x:c>
      <x:c r="X15" s="81" t="n">
        <x:v>16267000.6985173</x:v>
      </x:c>
      <x:c r="Y15" s="12" t="n">
        <x:v>29469.2041639806</x:v>
      </x:c>
    </x:row>
    <x:row r="16" spans="1:25" s="3" customFormat="1" ht="15" customHeight="1">
      <x:c r="A16" s="4" t="s">
        <x:v>159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156</x:v>
      </x:c>
      <x:c r="B15" s="184" t="s">
        <x:v>157</x:v>
      </x:c>
      <x:c r="C15" s="184" t="s">
        <x:v>16</x:v>
      </x:c>
      <x:c r="D15" s="185" t="s">
        <x:v>135</x:v>
      </x:c>
      <x:c r="E15" s="170" t="s">
        <x:v>136</x:v>
      </x:c>
      <x:c r="F15" s="119" t="n">
        <x:v>100</x:v>
      </x:c>
      <x:c r="G15" s="119" t="n">
        <x:v>0</x:v>
      </x:c>
      <x:c r="H15" s="119" t="n">
        <x:v>86</x:v>
      </x:c>
      <x:c r="I15" s="119" t="n">
        <x:v>0</x:v>
      </x:c>
      <x:c r="J15" s="120">
        <x:f>SUM(F15:I15)</x:f>
      </x:c>
      <x:c r="K15" s="81" t="n">
        <x:v>1581660</x:v>
      </x:c>
      <x:c r="L15" s="81" t="n">
        <x:v>0</x:v>
      </x:c>
      <x:c r="M15" s="81" t="n">
        <x:v>0</x:v>
      </x:c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218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219</x:v>
      </x:c>
      <x:c r="G19" s="144" t="s"/>
      <x:c r="H19" s="144" t="s"/>
      <x:c r="I19" s="144" t="s"/>
      <x:c r="J19" s="135" t="s"/>
      <x:c r="K19" s="134" t="s">
        <x:v>220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221</x:v>
      </x:c>
      <x:c r="F20" s="97" t="s">
        <x:v>200</x:v>
      </x:c>
      <x:c r="G20" s="5" t="s">
        <x:v>201</x:v>
      </x:c>
      <x:c r="H20" s="5" t="s">
        <x:v>202</x:v>
      </x:c>
      <x:c r="I20" s="98" t="s">
        <x:v>203</x:v>
      </x:c>
      <x:c r="J20" s="11" t="s">
        <x:v>204</x:v>
      </x:c>
      <x:c r="K20" s="97" t="s">
        <x:v>205</x:v>
      </x:c>
      <x:c r="L20" s="5" t="s">
        <x:v>217</x:v>
      </x:c>
      <x:c r="M20" s="98" t="s">
        <x:v>222</x:v>
      </x:c>
      <x:c r="N20" s="61" t="s">
        <x:v>208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223</x:v>
      </x:c>
      <x:c r="E21" s="16" t="n">
        <x:v>2</x:v>
      </x:c>
      <x:c r="F21" s="7" t="n">
        <x:v>35</x:v>
      </x:c>
      <x:c r="G21" s="7" t="n">
        <x:v>0</x:v>
      </x:c>
      <x:c r="H21" s="7" t="n">
        <x:v>27</x:v>
      </x:c>
      <x:c r="I21" s="7" t="n">
        <x:v>0</x:v>
      </x:c>
      <x:c r="J21" s="17">
        <x:f>SUM(F21:I21)</x:f>
      </x:c>
      <x:c r="K21" s="81" t="n">
        <x:v>250864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224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156</x:v>
      </x:c>
      <x:c r="B15" s="184" t="s">
        <x:v>157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159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234</x:v>
      </x:c>
      <x:c r="C1" s="82" t="s">
        <x:v>235</x:v>
      </x:c>
    </x:row>
    <x:row r="2" spans="1:9" x14ac:dyDescent="0.3">
      <x:c r="A2" s="2" t="s">
        <x:v>132</x:v>
      </x:c>
      <x:c r="B2" s="83" t="s">
        <x:v>158</x:v>
      </x:c>
      <x:c r="C2" s="83" t="s">
        <x:v>135</x:v>
      </x:c>
    </x:row>
    <x:row r="3" spans="1:9" x14ac:dyDescent="0.3">
      <x:c r="A3" s="2" t="s">
        <x:v>236</x:v>
      </x:c>
      <x:c r="B3" s="83" t="s">
        <x:v>237</x:v>
      </x:c>
      <x:c r="C3" s="83" t="s">
        <x:v>136</x:v>
      </x:c>
      <x:c r="D3" s="2" t="s">
        <x:v>132</x:v>
      </x:c>
      <x:c r="F3" s="2" t="s">
        <x:v>158</x:v>
      </x:c>
      <x:c r="H3" s="2" t="n">
        <x:v>2021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243</x:v>
      </x:c>
      <x:c r="C6" s="0" t="s"/>
      <x:c r="D6" s="0" t="s">
        <x:v>236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244</x:v>
      </x:c>
      <x:c r="B7" s="83" t="s">
        <x:v>6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146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