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<x:sst xmlns:x="http://schemas.openxmlformats.org/spreadsheetml/2006/main" count="236" uniqueCount="236">
  <x:si>
    <x:t>Part A - District-Level Information</x:t>
  </x:si>
  <x:si>
    <x:t>School District Name</x:t>
  </x:si>
  <x:si>
    <x:t>Catskill</x:t>
  </x:si>
  <x:si>
    <x:t>BEDS Code</x:t>
  </x:si>
  <x:si>
    <x:t>190401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</x:si>
  <x:si>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</x:si>
  <x:si>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</x:si>
  <x:si>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</x:si>
  <x:si>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</x:si>
  <x:si>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</x:si>
  <x:si>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Lissa Jilek</x:t>
  </x:si>
  <x:si>
    <x:t>Street Address Line 1</x:t>
  </x:si>
  <x:si>
    <x:t>347 West Main Street</x:t>
  </x:si>
  <x:si>
    <x:t>Title of Contact</x:t>
  </x:si>
  <x:si>
    <x:t>Business Manager</x:t>
  </x:si>
  <x:si>
    <x:t>Street Address Line 2</x:t>
  </x:si>
  <x:si>
    <x:t/>
  </x:si>
  <x:si>
    <x:t>Email Address</x:t>
  </x:si>
  <x:si>
    <x:t>ljilek@catskillcsd.org</x:t>
  </x:si>
  <x:si>
    <x:t>City</x:t>
  </x:si>
  <x:si>
    <x:t>Phone Number</x:t>
  </x:si>
  <x:si>
    <x:t>5189432300</x:t>
  </x:si>
  <x:si>
    <x:t>Zip Code</x:t>
  </x:si>
  <x:si>
    <x:t>12414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</x:si>
  <x:si>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</x:si>
  <x:si>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</x:si>
  <x:si>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</x:si>
  <x:si>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</x:si>
  <x:si>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</x:si>
  <x:si>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</x:si>
  <x:si>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</x:si>
  <x:si>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</x:si>
  <x:si>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</x:si>
  <x:si>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</x:si>
  <x:si>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</x:si>
  <x:si>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</x:si>
  <x:si>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</x:si>
  <x:si>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</x:si>
  <x:si>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</x:si>
  <x:si>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</x:si>
  <x:si>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</x:si>
  <x:si>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</x:si>
  <x:si>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</x:si>
  <x:si>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</x:si>
  <x:si>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</x:si>
  <x:si>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</x:si>
  <x:si>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</x:si>
  <x:si>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</x:si>
  <x:si>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</x:si>
  <x:si>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</x:si>
  <x:si>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</x:si>
  <x:si>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</x:si>
  <x:si>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</x:si>
  <x:si>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</x:si>
  <x:si>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</x:si>
  <x:si>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</x:si>
  <x:si>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</x:si>
  <x:si>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</x:si>
  <x:si>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</x:si>
  <x:si>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</x:si>
  <x:si>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</x:si>
  <x:si>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</x:si>
  <x:si>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</x:si>
  <x:si>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</x:si>
  <x:si>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</x:si>
  <x:si>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</x:si>
  <x:si>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</x:si>
  <x:si>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</x:si>
  <x:si>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</x:si>
  <x:si>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</x:si>
  <x:si>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</x:si>
  <x:si>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</x:si>
  <x:si>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</x:si>
  <x:si>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</x:si>
  <x:si>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</x:si>
  <x:si>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</x:si>
  <x:si>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</x:si>
  <x:si>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</x:si>
  <x:si>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</x:si>
  <x:si>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</x:si>
  <x:si>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</x:si>
  <x:si>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</x:si>
  <x:si>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</x:si>
  <x:si>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</x:si>
  <x:si>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</x:si>
  <x:si>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</x:si>
  <x:si>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</x:si>
  <x:si>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</x:si>
  <x:si>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</x:si>
  <x:si>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</x:si>
  <x:si>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</x:si>
  <x:si>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</x:si>
  <x:si>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</x:si>
  <x:si>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</x:si>
  <x:si>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</x:si>
  <x:si>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</x:si>
  <x:si>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</x:si>
  <x:si>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</x:si>
  <x:si>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</x:si>
  <x:si>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</x:si>
  <x:si>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</x:si>
  <x:si>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</x:si>
  <x:si>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</x:si>
  <x:si>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</x:si>
  <x:si>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</x:si>
  <x:si>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</x:si>
  <x:si>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</x:si>
  <x:si>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</x:si>
  <x:si>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</x:si>
  <x:si>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</x:si>
  <x:si>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</x:si>
  <x:si>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</x:si>
  <x:si>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</x:si>
  <x:si>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</x:si>
  <x:si>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</x:si>
  <x:si>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</x:si>
  <x:si>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</x:si>
  <x:si>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</x:si>
  <x:si>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</x:si>
  <x:si>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</x:si>
  <x:si>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</x:si>
  <x:si>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</x:si>
  <x:si>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</x:si>
  <x:si>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</x:si>
  <x:si>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</x:si>
  <x:si>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</x:si>
  <x:si>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</x:si>
  <x:si>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</x:si>
  <x:si>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</x:si>
  <x:si>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</x:si>
  <x:si>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190401060003</x:t>
  </x:si>
  <x:si>
    <x:t>CATSKILL SENIOR HIGH SCHOOL</x:t>
  </x:si>
  <x:si>
    <x:t>Senior High School</x:t>
  </x:si>
  <x:si>
    <x:t>9</x:t>
  </x:si>
  <x:si>
    <x:t>12</x:t>
  </x:si>
  <x:si>
    <x:t>Yes</x:t>
  </x:si>
  <x:si>
    <x:t>No</x:t>
  </x:si>
  <x:si>
    <x:t>190401060007</x:t>
  </x:si>
  <x:si>
    <x:t>CATSKILL MIDDLE SCHOOL</x:t>
  </x:si>
  <x:si>
    <x:t>Middle/Junior High School</x:t>
  </x:si>
  <x:si>
    <x:t>6</x:t>
  </x:si>
  <x:si>
    <x:t>8</x:t>
  </x:si>
  <x:si>
    <x:t>190401060008</x:t>
  </x:si>
  <x:si>
    <x:t>CATSKILL ELEMENTARY SCHOOL</x:t>
  </x:si>
  <x:si>
    <x:t>Elementary School</x:t>
  </x:si>
  <x:si>
    <x:t>Pre-K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</x:si>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</x:sst>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45952273</x:v>
      </x:c>
      <x:c r="E14" s="10" t="n">
        <x:v>100000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575007</x:v>
      </x:c>
      <x:c r="E15" s="10" t="n">
        <x:v>2965426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365000</x:v>
      </x:c>
      <x:c r="E16" s="10" t="n">
        <x:v>541685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125000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4602345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365000</x:v>
      </x:c>
      <x:c r="E24" s="10" t="n">
        <x:v>541685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3093403</x:v>
      </x:c>
      <x:c r="E27" s="10" t="n">
        <x:v>180000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54018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482162</x:v>
      </x:c>
      <x:c r="E35" s="10" t="n">
        <x:v>0</x:v>
      </x:c>
      <x:c r="F35" s="7" t="n">
        <x:v>15</x:v>
      </x:c>
      <x:c r="G35" s="132" t="n">
        <x:v>32144.1333333333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20000</x:v>
      </x:c>
      <x:c r="E36" s="10" t="n">
        <x:v>60000</x:v>
      </x:c>
      <x:c r="F36" s="7" t="n">
        <x:v>22</x:v>
      </x:c>
      <x:c r="G36" s="132" t="n">
        <x:v>3636.36363636364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2448466</x:v>
      </x:c>
      <x:c r="E37" s="10" t="n">
        <x:v>0</x:v>
      </x:c>
      <x:c r="F37" s="7" t="n">
        <x:v>26</x:v>
      </x:c>
      <x:c r="G37" s="132" t="n">
        <x:v>94171.7692307692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1264475</x:v>
      </x:c>
      <x:c r="E38" s="10" t="n">
        <x:v>0</x:v>
      </x:c>
      <x:c r="F38" s="7" t="n">
        <x:v>24</x:v>
      </x:c>
      <x:c r="G38" s="132" t="n">
        <x:v>52686.4583333333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200000</x:v>
      </x:c>
      <x:c r="E41" s="10" t="n">
        <x:v>0</x:v>
      </x:c>
      <x:c r="F41" s="7" t="n">
        <x:v>7</x:v>
      </x:c>
      <x:c r="G41" s="132" t="n">
        <x:v>28571.4285714286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54220</x:v>
      </x:c>
      <x:c r="F44" s="7" t="n">
        <x:v>30</x:v>
      </x:c>
      <x:c r="G44" s="132" t="n">
        <x:v>1807.33333333333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1320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22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61941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797399</x:v>
      </x:c>
      <x:c r="E63" s="10" t="n">
        <x:v>0</x:v>
      </x:c>
      <x:c r="F63" s="84" t="n">
        <x:v>5</x:v>
      </x:c>
      <x:c r="G63" s="132" t="n">
        <x:v>159479.8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2506260</x:v>
      </x:c>
      <x:c r="E64" s="10" t="n">
        <x:v>0</x:v>
      </x:c>
      <x:c r="F64" s="84" t="n">
        <x:v>23.5</x:v>
      </x:c>
      <x:c r="G64" s="132" t="n">
        <x:v>106649.361702128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998283</x:v>
      </x:c>
      <x:c r="E65" s="10" t="n">
        <x:v>0</x:v>
      </x:c>
      <x:c r="F65" s="84" t="n">
        <x:v>1</x:v>
      </x:c>
      <x:c r="G65" s="132" t="n">
        <x:v>998283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784013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75760</x:v>
      </x:c>
      <x:c r="E72" s="10" t="n">
        <x:v>29042</x:v>
      </x:c>
      <x:c r="F72" s="84" t="n">
        <x:v>1</x:v>
      </x:c>
      <x:c r="G72" s="132" t="n">
        <x:v>104802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100600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293375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88000</x:v>
      </x:c>
      <x:c r="E75" s="10" t="n">
        <x:v>0</x:v>
      </x:c>
      <x:c r="F75" s="84" t="n">
        <x:v>1</x:v>
      </x:c>
      <x:c r="G75" s="132" t="n">
        <x:v>88000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69498</x:v>
      </x:c>
      <x:c r="E78" s="10" t="n">
        <x:v>14086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870802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10179455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19191761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410</x:v>
      </x:c>
      <x:c r="L8" s="107" t="n">
        <x:v>0</x:v>
      </x:c>
      <x:c r="M8" s="107" t="n">
        <x:v>0</x:v>
      </x:c>
      <x:c r="N8" s="107" t="n">
        <x:v>222</x:v>
      </x:c>
      <x:c r="O8" s="107" t="n">
        <x:v>6</x:v>
      </x:c>
      <x:c r="P8" s="107" t="n">
        <x:v>74</x:v>
      </x:c>
      <x:c r="Q8" s="108" t="n">
        <x:v>5</x:v>
      </x:c>
      <x:c r="R8" s="108" t="n">
        <x:v>38</x:v>
      </x:c>
      <x:c r="S8" s="108" t="n">
        <x:v>15</x:v>
      </x:c>
      <x:c r="T8" s="108" t="n">
        <x:v>2</x:v>
      </x:c>
      <x:c r="U8" s="108" t="n">
        <x:v>5</x:v>
      </x:c>
      <x:c r="V8" s="108" t="n">
        <x:v>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310</x:v>
      </x:c>
      <x:c r="L9" s="107" t="n">
        <x:v>0</x:v>
      </x:c>
      <x:c r="M9" s="107" t="n">
        <x:v>0</x:v>
      </x:c>
      <x:c r="N9" s="107" t="n">
        <x:v>205</x:v>
      </x:c>
      <x:c r="O9" s="107" t="n">
        <x:v>8</x:v>
      </x:c>
      <x:c r="P9" s="107" t="n">
        <x:v>53</x:v>
      </x:c>
      <x:c r="Q9" s="108" t="n">
        <x:v>9</x:v>
      </x:c>
      <x:c r="R9" s="108" t="n">
        <x:v>24</x:v>
      </x:c>
      <x:c r="S9" s="108" t="n">
        <x:v>10</x:v>
      </x:c>
      <x:c r="T9" s="108" t="n">
        <x:v>2</x:v>
      </x:c>
      <x:c r="U9" s="108" t="n">
        <x:v>2</x:v>
      </x:c>
      <x:c r="V9" s="108" t="n">
        <x:v>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600</x:v>
      </x:c>
      <x:c r="L10" s="107" t="n">
        <x:v>22</x:v>
      </x:c>
      <x:c r="M10" s="107" t="n">
        <x:v>0</x:v>
      </x:c>
      <x:c r="N10" s="107" t="n">
        <x:v>334</x:v>
      </x:c>
      <x:c r="O10" s="107" t="n">
        <x:v>25</x:v>
      </x:c>
      <x:c r="P10" s="107" t="n">
        <x:v>85</x:v>
      </x:c>
      <x:c r="Q10" s="108" t="n">
        <x:v>9</x:v>
      </x:c>
      <x:c r="R10" s="108" t="n">
        <x:v>66</x:v>
      </x:c>
      <x:c r="S10" s="108" t="n">
        <x:v>30</x:v>
      </x:c>
      <x:c r="T10" s="108" t="n">
        <x:v>2</x:v>
      </x:c>
      <x:c r="U10" s="108" t="n">
        <x:v>4</x:v>
      </x:c>
      <x:c r="V10" s="108" t="n">
        <x:v>4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150</x:v>
      </x:c>
      <x:c r="E5" s="175" t="s"/>
      <x:c r="F5" s="175" t="s"/>
      <x:c r="G5" s="175" t="s"/>
      <x:c r="H5" s="175" t="s"/>
      <x:c r="I5" s="176" t="s"/>
      <x:c r="J5" s="177" t="s">
        <x:v>151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152</x:v>
      </x:c>
      <x:c r="S5" s="181" t="s"/>
      <x:c r="T5" s="182" t="s"/>
      <x:c r="U5" s="143" t="s">
        <x:v>153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154</x:v>
      </x:c>
      <x:c r="E6" s="155" t="s"/>
      <x:c r="F6" s="155" t="s"/>
      <x:c r="G6" s="89" t="s"/>
      <x:c r="H6" s="90" t="s"/>
      <x:c r="I6" s="75" t="s"/>
      <x:c r="J6" s="134" t="s">
        <x:v>155</x:v>
      </x:c>
      <x:c r="K6" s="135" t="s"/>
      <x:c r="L6" s="134" t="s">
        <x:v>156</x:v>
      </x:c>
      <x:c r="M6" s="135" t="s"/>
      <x:c r="N6" s="134" t="s">
        <x:v>157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0" t="s">
        <x:v>159</x:v>
      </x:c>
      <x:c r="F7" s="100" t="s">
        <x:v>160</x:v>
      </x:c>
      <x:c r="G7" s="113" t="s">
        <x:v>161</x:v>
      </x:c>
      <x:c r="H7" s="183" t="s">
        <x:v>162</x:v>
      </x:c>
      <x:c r="I7" s="113" t="s">
        <x:v>163</x:v>
      </x:c>
      <x:c r="J7" s="113" t="s">
        <x:v>164</x:v>
      </x:c>
      <x:c r="K7" s="183" t="s">
        <x:v>145</x:v>
      </x:c>
      <x:c r="L7" s="113" t="s">
        <x:v>165</x:v>
      </x:c>
      <x:c r="M7" s="183" t="s">
        <x:v>166</x:v>
      </x:c>
      <x:c r="N7" s="113" t="s">
        <x:v>167</x:v>
      </x:c>
      <x:c r="O7" s="183" t="s">
        <x:v>168</x:v>
      </x:c>
      <x:c r="P7" s="183" t="s">
        <x:v>169</x:v>
      </x:c>
      <x:c r="Q7" s="113" t="s">
        <x:v>170</x:v>
      </x:c>
      <x:c r="R7" s="113" t="s">
        <x:v>171</x:v>
      </x:c>
      <x:c r="S7" s="113" t="s">
        <x:v>172</x:v>
      </x:c>
      <x:c r="T7" s="11" t="s">
        <x:v>173</x:v>
      </x:c>
      <x:c r="U7" s="124" t="s">
        <x:v>174</x:v>
      </x:c>
      <x:c r="V7" s="124" t="s">
        <x:v>175</x:v>
      </x:c>
      <x:c r="W7" s="124" t="s">
        <x:v>176</x:v>
      </x:c>
      <x:c r="X7" s="124" t="s">
        <x:v>177</x:v>
      </x:c>
      <x:c r="Y7" s="124" t="s">
        <x:v>178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3785808</x:v>
      </x:c>
      <x:c r="E8" s="81" t="n">
        <x:v>1790792</x:v>
      </x:c>
      <x:c r="F8" s="116" t="n">
        <x:v>2704839.55692235</x:v>
      </x:c>
      <x:c r="G8" s="81" t="n">
        <x:v>977960</x:v>
      </x:c>
      <x:c r="H8" s="81" t="n">
        <x:v>1165740</x:v>
      </x:c>
      <x:c r="I8" s="117">
        <x:f>SUM(D8:H8)</x:f>
      </x:c>
      <x:c r="J8" s="81" t="n">
        <x:v>6362763</x:v>
      </x:c>
      <x:c r="K8" s="81" t="n">
        <x:v>0</x:v>
      </x:c>
      <x:c r="L8" s="81" t="n">
        <x:v>1837341</x:v>
      </x:c>
      <x:c r="M8" s="81" t="n">
        <x:v>0</x:v>
      </x:c>
      <x:c r="N8" s="81" t="n">
        <x:v>466041</x:v>
      </x:c>
      <x:c r="O8" s="81" t="n">
        <x:v>530019</x:v>
      </x:c>
      <x:c r="P8" s="81" t="n">
        <x:v>1228977</x:v>
      </x:c>
      <x:c r="Q8" s="117">
        <x:f>SUM(J8:P8)</x:f>
      </x:c>
      <x:c r="R8" s="81" t="n">
        <x:v>9633999</x:v>
      </x:c>
      <x:c r="S8" s="81" t="n">
        <x:v>791143</x:v>
      </x:c>
      <x:c r="T8" s="59">
        <x:f>SUM('Part C'!$R8:$S8)</x:f>
      </x:c>
      <x:c r="U8" s="81" t="n">
        <x:v>23497.5585365854</x:v>
      </x:c>
      <x:c r="V8" s="81" t="n">
        <x:v>1929.61707317073</x:v>
      </x:c>
      <x:c r="W8" s="81" t="n">
        <x:v>2043602.22801788</x:v>
      </x:c>
      <x:c r="X8" s="81" t="n">
        <x:v>12468744.2280179</x:v>
      </x:c>
      <x:c r="Y8" s="12" t="n">
        <x:v>30411.5712878485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2827818</x:v>
      </x:c>
      <x:c r="E9" s="81" t="n">
        <x:v>1093815</x:v>
      </x:c>
      <x:c r="F9" s="116" t="n">
        <x:v>1902124.60390418</x:v>
      </x:c>
      <x:c r="G9" s="81" t="n">
        <x:v>121664</x:v>
      </x:c>
      <x:c r="H9" s="81" t="n">
        <x:v>786765</x:v>
      </x:c>
      <x:c r="I9" s="117">
        <x:f>SUM(D9:H9)</x:f>
      </x:c>
      <x:c r="J9" s="81" t="n">
        <x:v>4127169</x:v>
      </x:c>
      <x:c r="K9" s="81" t="n">
        <x:v>0</x:v>
      </x:c>
      <x:c r="L9" s="81" t="n">
        <x:v>1313643</x:v>
      </x:c>
      <x:c r="M9" s="81" t="n">
        <x:v>0</x:v>
      </x:c>
      <x:c r="N9" s="81" t="n">
        <x:v>348270</x:v>
      </x:c>
      <x:c r="O9" s="81" t="n">
        <x:v>384150</x:v>
      </x:c>
      <x:c r="P9" s="81" t="n">
        <x:v>558954</x:v>
      </x:c>
      <x:c r="Q9" s="117">
        <x:f>SUM(J9:P9)</x:f>
      </x:c>
      <x:c r="R9" s="81" t="n">
        <x:v>5995605</x:v>
      </x:c>
      <x:c r="S9" s="81" t="n">
        <x:v>736581</x:v>
      </x:c>
      <x:c r="T9" s="59">
        <x:f>SUM('Part C'!$R9:$S9)</x:f>
      </x:c>
      <x:c r="U9" s="81" t="n">
        <x:v>19340.6612903226</x:v>
      </x:c>
      <x:c r="V9" s="81" t="n">
        <x:v>2376.06774193548</x:v>
      </x:c>
      <x:c r="W9" s="81" t="n">
        <x:v>1545162.66020864</x:v>
      </x:c>
      <x:c r="X9" s="81" t="n">
        <x:v>8277348.66020864</x:v>
      </x:c>
      <x:c r="Y9" s="12" t="n">
        <x:v>26701.1247103505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5689540</x:v>
      </x:c>
      <x:c r="E10" s="81" t="n">
        <x:v>2103883</x:v>
      </x:c>
      <x:c r="F10" s="116" t="n">
        <x:v>3780073.6675086</x:v>
      </x:c>
      <x:c r="G10" s="81" t="n">
        <x:v>223074</x:v>
      </x:c>
      <x:c r="H10" s="81" t="n">
        <x:v>1365660</x:v>
      </x:c>
      <x:c r="I10" s="117">
        <x:f>SUM(D10:H10)</x:f>
      </x:c>
      <x:c r="J10" s="81" t="n">
        <x:v>8385211</x:v>
      </x:c>
      <x:c r="K10" s="81" t="n">
        <x:v>238367</x:v>
      </x:c>
      <x:c r="L10" s="81" t="n">
        <x:v>2092382</x:v>
      </x:c>
      <x:c r="M10" s="81" t="n">
        <x:v>0</x:v>
      </x:c>
      <x:c r="N10" s="81" t="n">
        <x:v>671926</x:v>
      </x:c>
      <x:c r="O10" s="81" t="n">
        <x:v>752116</x:v>
      </x:c>
      <x:c r="P10" s="81" t="n">
        <x:v>1022229</x:v>
      </x:c>
      <x:c r="Q10" s="117">
        <x:f>SUM(J10:P10)</x:f>
      </x:c>
      <x:c r="R10" s="81" t="n">
        <x:v>11961876</x:v>
      </x:c>
      <x:c r="S10" s="81" t="n">
        <x:v>1200354</x:v>
      </x:c>
      <x:c r="T10" s="59">
        <x:f>SUM('Part C'!$R10:$S10)</x:f>
      </x:c>
      <x:c r="U10" s="81" t="n">
        <x:v>19231.3118971061</x:v>
      </x:c>
      <x:c r="V10" s="81" t="n">
        <x:v>1929.82958199357</x:v>
      </x:c>
      <x:c r="W10" s="81" t="n">
        <x:v>3100294.11177347</x:v>
      </x:c>
      <x:c r="X10" s="81" t="n">
        <x:v>16262524.1117735</x:v>
      </x:c>
      <x:c r="Y10" s="12" t="n">
        <x:v>26145.5371571921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182</x:v>
      </x:c>
      <x:c r="G6" s="144" t="s"/>
      <x:c r="H6" s="144" t="s"/>
      <x:c r="I6" s="144" t="s"/>
      <x:c r="J6" s="135" t="s"/>
      <x:c r="K6" s="134" t="s">
        <x:v>183</x:v>
      </x:c>
      <x:c r="L6" s="144" t="s"/>
      <x:c r="M6" s="144" t="s"/>
      <x:c r="N6" s="135" t="s"/>
      <x:c r="O6" s="65" t="s"/>
      <x:c r="P6" s="134" t="s">
        <x:v>184</x:v>
      </x:c>
      <x:c r="Q6" s="144" t="s"/>
      <x:c r="R6" s="144" t="s"/>
      <x:c r="S6" s="144" t="s"/>
      <x:c r="T6" s="144" t="s"/>
      <x:c r="U6" s="144" t="s"/>
      <x:c r="V6" s="135" t="s"/>
      <x:c r="W6" s="67" t="s">
        <x:v>185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186</x:v>
      </x:c>
      <x:c r="E7" s="75" t="s">
        <x:v>187</x:v>
      </x:c>
      <x:c r="F7" s="75" t="s">
        <x:v>188</x:v>
      </x:c>
      <x:c r="G7" s="100" t="s">
        <x:v>189</x:v>
      </x:c>
      <x:c r="H7" s="100" t="s">
        <x:v>190</x:v>
      </x:c>
      <x:c r="I7" s="100" t="s">
        <x:v>191</x:v>
      </x:c>
      <x:c r="J7" s="113" t="s">
        <x:v>192</x:v>
      </x:c>
      <x:c r="K7" s="75" t="s">
        <x:v>193</x:v>
      </x:c>
      <x:c r="L7" s="100" t="s">
        <x:v>194</x:v>
      </x:c>
      <x:c r="M7" s="100" t="s">
        <x:v>195</x:v>
      </x:c>
      <x:c r="N7" s="75" t="s">
        <x:v>196</x:v>
      </x:c>
      <x:c r="O7" s="113" t="s">
        <x:v>197</x:v>
      </x:c>
      <x:c r="P7" s="75" t="s">
        <x:v>198</x:v>
      </x:c>
      <x:c r="Q7" s="100" t="s">
        <x:v>199</x:v>
      </x:c>
      <x:c r="R7" s="100" t="s">
        <x:v>200</x:v>
      </x:c>
      <x:c r="S7" s="100" t="s">
        <x:v>201</x:v>
      </x:c>
      <x:c r="T7" s="100" t="s">
        <x:v>202</x:v>
      </x:c>
      <x:c r="U7" s="100" t="s">
        <x:v>162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135</x:v>
      </x:c>
      <x:c r="E10" s="170" t="s">
        <x:v>136</x:v>
      </x:c>
      <x:c r="F10" s="119" t="n">
        <x:v>22</x:v>
      </x:c>
      <x:c r="G10" s="119" t="n">
        <x:v>0</x:v>
      </x:c>
      <x:c r="H10" s="119" t="n">
        <x:v>0</x:v>
      </x:c>
      <x:c r="I10" s="119" t="n">
        <x:v>0</x:v>
      </x:c>
      <x:c r="J10" s="120">
        <x:f>SUM(F10:I10)</x:f>
      </x:c>
      <x:c r="K10" s="81" t="n">
        <x:v>95007</x:v>
      </x:c>
      <x:c r="L10" s="81" t="n">
        <x:v>0</x:v>
      </x:c>
      <x:c r="M10" s="81" t="n">
        <x:v>143360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206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207</x:v>
      </x:c>
      <x:c r="G14" s="144" t="s"/>
      <x:c r="H14" s="144" t="s"/>
      <x:c r="I14" s="144" t="s"/>
      <x:c r="J14" s="135" t="s"/>
      <x:c r="K14" s="134" t="s">
        <x:v>208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209</x:v>
      </x:c>
      <x:c r="F15" s="97" t="s">
        <x:v>188</x:v>
      </x:c>
      <x:c r="G15" s="5" t="s">
        <x:v>189</x:v>
      </x:c>
      <x:c r="H15" s="5" t="s">
        <x:v>190</x:v>
      </x:c>
      <x:c r="I15" s="98" t="s">
        <x:v>191</x:v>
      </x:c>
      <x:c r="J15" s="11" t="s">
        <x:v>192</x:v>
      </x:c>
      <x:c r="K15" s="97" t="s">
        <x:v>193</x:v>
      </x:c>
      <x:c r="L15" s="5" t="s">
        <x:v>205</x:v>
      </x:c>
      <x:c r="M15" s="98" t="s">
        <x:v>210</x:v>
      </x:c>
      <x:c r="N15" s="61" t="s">
        <x:v>196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211</x:v>
      </x:c>
      <x:c r="E16" s="16" t="n">
        <x:v>1</x:v>
      </x:c>
      <x:c r="F16" s="7" t="n">
        <x:v>22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20000</x:v>
      </x:c>
      <x:c r="L16" s="81" t="n">
        <x:v>0</x:v>
      </x:c>
      <x:c r="M16" s="81" t="n">
        <x:v>60000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212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222</x:v>
      </x:c>
      <x:c r="C1" s="82" t="s">
        <x:v>223</x:v>
      </x:c>
    </x:row>
    <x:row r="2" spans="1:9" x14ac:dyDescent="0.3">
      <x:c r="A2" s="2" t="s">
        <x:v>144</x:v>
      </x:c>
      <x:c r="B2" s="83" t="s">
        <x:v>145</x:v>
      </x:c>
      <x:c r="C2" s="83" t="s">
        <x:v>135</x:v>
      </x:c>
    </x:row>
    <x:row r="3" spans="1:9" x14ac:dyDescent="0.3">
      <x:c r="A3" s="2" t="s">
        <x:v>224</x:v>
      </x:c>
      <x:c r="B3" s="83" t="s">
        <x:v>225</x:v>
      </x:c>
      <x:c r="C3" s="83" t="s">
        <x:v>136</x:v>
      </x:c>
      <x:c r="D3" s="2" t="s">
        <x:v>144</x:v>
      </x:c>
      <x:c r="F3" s="2" t="s">
        <x:v>145</x:v>
      </x:c>
      <x:c r="H3" s="2" t="n">
        <x:v>2021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229</x:v>
      </x:c>
      <x:c r="H4" s="2" t="n">
        <x:v>2022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139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139</x:v>
      </x:c>
      <x:c r="B6" s="83" t="s">
        <x:v>232</x:v>
      </x:c>
      <x:c r="C6" s="0" t="s"/>
      <x:c r="D6" s="0" t="s">
        <x:v>224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233</x:v>
      </x:c>
      <x:c r="B7" s="83" t="s">
        <x:v>6</x:v>
      </x:c>
      <x:c r="D7" s="2" t="s">
        <x:v>132</x:v>
      </x:c>
      <x:c r="F7" s="2" t="n">
        <x:v>3</x:v>
      </x:c>
      <x:c r="I7" s="2" t="n">
        <x:v>2019</x:v>
      </x:c>
    </x:row>
    <x:row r="8" spans="1:9" x14ac:dyDescent="0.3">
      <x:c r="A8" s="2" t="s">
        <x:v>234</x:v>
      </x:c>
      <x:c r="B8" s="83" t="n">
        <x:v>5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235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235</x:v>
      </x:c>
      <x:c r="F10" s="2" t="n">
        <x:v>6</x:v>
      </x:c>
      <x:c r="I10" s="2" t="n">
        <x:v>2022</x:v>
      </x:c>
    </x:row>
    <x:row r="11" spans="1:9" x14ac:dyDescent="0.3">
      <x:c r="A11" s="2" t="s">
        <x:v>132</x:v>
      </x:c>
      <x:c r="B11" s="83" t="n">
        <x:v>8</x:v>
      </x:c>
      <x:c r="D11" s="2" t="s">
        <x:v>233</x:v>
      </x:c>
      <x:c r="F11" s="2" t="n">
        <x:v>7</x:v>
      </x:c>
    </x:row>
    <x:row r="12" spans="1:9" x14ac:dyDescent="0.3">
      <x:c r="B12" s="83" t="n">
        <x:v>9</x:v>
      </x:c>
      <x:c r="D12" s="2" t="s">
        <x:v>234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234</x:v>
      </x:c>
      <x:c r="F17" s="2" t="s">
        <x:v>233</x:v>
      </x:c>
    </x:row>
    <x:row r="18" spans="1:9" x14ac:dyDescent="0.3">
      <x:c r="B18" s="83" t="s">
        <x:v>235</x:v>
      </x:c>
      <x:c r="F18" s="2" t="s">
        <x:v>234</x:v>
      </x:c>
    </x:row>
    <x:row r="19" spans="1:9">
      <x:c r="F19" s="2" t="s">
        <x:v>235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