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<x:sst xmlns:x="http://schemas.openxmlformats.org/spreadsheetml/2006/main" count="234" uniqueCount="234">
  <x:si>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</x:si>
  <x:si>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</x:si>
  <x:si>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Cato-Meridian</x:t>
  </x:si>
  <x:si>
    <x:t>BEDS Code</x:t>
  </x:si>
  <x:si>
    <x:t>050401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</x:si>
  <x:si>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</x:si>
  <x:si>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</x:si>
  <x:si>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</x:si>
  <x:si>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</x:si>
  <x:si>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</x:si>
  <x:si>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Brenda Semeraro</x:t>
  </x:si>
  <x:si>
    <x:t>Street Address Line 1</x:t>
  </x:si>
  <x:si>
    <x:t>2851 State Route 370</x:t>
  </x:si>
  <x:si>
    <x:t>Title of Contact</x:t>
  </x:si>
  <x:si>
    <x:t>School Business Administrator</x:t>
  </x:si>
  <x:si>
    <x:t>Street Address Line 2</x:t>
  </x:si>
  <x:si>
    <x:t>2851 Route 370</x:t>
  </x:si>
  <x:si>
    <x:t>Email Address</x:t>
  </x:si>
  <x:si>
    <x:t>BSEMERARO@catomeridian.org</x:t>
  </x:si>
  <x:si>
    <x:t>City</x:t>
  </x:si>
  <x:si>
    <x:t>Cato</x:t>
  </x:si>
  <x:si>
    <x:t>Phone Number</x:t>
  </x:si>
  <x:si>
    <x:t>3156262716</x:t>
  </x:si>
  <x:si>
    <x:t>Zip Code</x:t>
  </x:si>
  <x:si>
    <x:t>13033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</x:si>
  <x:si>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</x:si>
  <x:si>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</x:si>
  <x:si>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</x:si>
  <x:si>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</x:si>
  <x:si>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</x:si>
  <x:si>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</x:si>
  <x:si>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</x:si>
  <x:si>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</x:si>
  <x:si>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</x:si>
  <x:si>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</x:si>
  <x:si>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</x:si>
  <x:si>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</x:si>
  <x:si>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</x:si>
  <x:si>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</x:si>
  <x:si>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</x:si>
  <x:si>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</x:si>
  <x:si>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</x:si>
  <x:si>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</x:si>
  <x:si>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</x:si>
  <x:si>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</x:si>
  <x:si>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</x:si>
  <x:si>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</x:si>
  <x:si>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</x:si>
  <x:si>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</x:si>
  <x:si>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</x:si>
  <x:si>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</x:si>
  <x:si>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</x:si>
  <x:si>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</x:si>
  <x:si>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</x:si>
  <x:si>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</x:si>
  <x:si>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</x:si>
  <x:si>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</x:si>
  <x:si>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</x:si>
  <x:si>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</x:si>
  <x:si>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</x:si>
  <x:si>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</x:si>
  <x:si>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</x:si>
  <x:si>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</x:si>
  <x:si>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</x:si>
  <x:si>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</x:si>
  <x:si>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</x:si>
  <x:si>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</x:si>
  <x:si>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</x:si>
  <x:si>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</x:si>
  <x:si>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</x:si>
  <x:si>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</x:si>
  <x:si>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</x:si>
  <x:si>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</x:si>
  <x:si>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</x:si>
  <x:si>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</x:si>
  <x:si>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</x:si>
  <x:si>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</x:si>
  <x:si>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</x:si>
  <x:si>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</x:si>
  <x:si>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</x:si>
  <x:si>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</x:si>
  <x:si>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</x:si>
  <x:si>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</x:si>
  <x:si>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</x:si>
  <x:si>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</x:si>
  <x:si>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</x:si>
  <x:si>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</x:si>
  <x:si>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</x:si>
  <x:si>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</x:si>
  <x:si>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</x:si>
  <x:si>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</x:si>
  <x:si>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</x:si>
  <x:si>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</x:si>
  <x:si>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</x:si>
  <x:si>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</x:si>
  <x:si>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</x:si>
  <x:si>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</x:si>
  <x:si>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</x:si>
  <x:si>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</x:si>
  <x:si>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</x:si>
  <x:si>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</x:si>
  <x:si>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</x:si>
  <x:si>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</x:si>
  <x:si>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</x:si>
  <x:si>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</x:si>
  <x:si>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</x:si>
  <x:si>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</x:si>
  <x:si>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</x:si>
  <x:si>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</x:si>
  <x:si>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</x:si>
  <x:si>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</x:si>
  <x:si>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</x:si>
  <x:si>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</x:si>
  <x:si>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</x:si>
  <x:si>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</x:si>
  <x:si>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</x:si>
  <x:si>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</x:si>
  <x:si>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</x:si>
  <x:si>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</x:si>
  <x:si>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</x:si>
  <x:si>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</x:si>
  <x:si>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</x:si>
  <x:si>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</x:si>
  <x:si>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</x:si>
  <x:si>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</x:si>
  <x:si>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</x:si>
  <x:si>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</x:si>
  <x:si>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</x:si>
  <x:si>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</x:si>
  <x:si>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</x:si>
  <x:si>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</x:si>
  <x:si>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050401040001</x:t>
  </x:si>
  <x:si>
    <x:t>CATO-MERIDIAN ELEMENTARY SCHOOL</x:t>
  </x:si>
  <x:si>
    <x:t/>
  </x:si>
  <x:si>
    <x:t>Elementary School</x:t>
  </x:si>
  <x:si>
    <x:t>Pre-K</x:t>
  </x:si>
  <x:si>
    <x:t>6</x:t>
  </x:si>
  <x:si>
    <x:t>Yes</x:t>
  </x:si>
  <x:si>
    <x:t>No</x:t>
  </x:si>
  <x:si>
    <x:t>050401040003</x:t>
  </x:si>
  <x:si>
    <x:t>CATO-MERIDIAN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</x:si>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</x:sst>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22459281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161533</x:v>
      </x:c>
      <x:c r="E15" s="10" t="n">
        <x:v>1213236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8372</x:v>
      </x:c>
      <x:c r="E16" s="10" t="n">
        <x:v>341296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2827223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8372</x:v>
      </x:c>
      <x:c r="E24" s="10" t="n">
        <x:v>341297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1270257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323739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800000</x:v>
      </x:c>
      <x:c r="E37" s="10" t="n">
        <x:v>0</x:v>
      </x:c>
      <x:c r="F37" s="7" t="n">
        <x:v>17</x:v>
      </x:c>
      <x:c r="G37" s="132" t="n">
        <x:v>47058.8235294118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50000</x:v>
      </x:c>
      <x:c r="E38" s="10" t="n">
        <x:v>0</x:v>
      </x:c>
      <x:c r="F38" s="7" t="n">
        <x:v>1</x:v>
      </x:c>
      <x:c r="G38" s="132" t="n">
        <x:v>50000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241128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73535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35988</x:v>
      </x:c>
      <x:c r="E62" s="10" t="n">
        <x:v>0</x:v>
      </x:c>
      <x:c r="F62" s="84" t="n">
        <x:v>7</x:v>
      </x:c>
      <x:c r="G62" s="132" t="n">
        <x:v>5141.14285714286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643421</x:v>
      </x:c>
      <x:c r="E63" s="10" t="n">
        <x:v>0</x:v>
      </x:c>
      <x:c r="F63" s="84" t="n">
        <x:v>7</x:v>
      </x:c>
      <x:c r="G63" s="132" t="n">
        <x:v>91917.2857142857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1508822</x:v>
      </x:c>
      <x:c r="E64" s="10" t="n">
        <x:v>0</x:v>
      </x:c>
      <x:c r="F64" s="84" t="n">
        <x:v>18</x:v>
      </x:c>
      <x:c r="G64" s="132" t="n">
        <x:v>83823.4444444444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481600</x:v>
      </x:c>
      <x:c r="E65" s="10" t="n">
        <x:v>717023</x:v>
      </x:c>
      <x:c r="F65" s="84" t="n">
        <x:v>24</x:v>
      </x:c>
      <x:c r="G65" s="132" t="n">
        <x:v>49942.625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348904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35000</x:v>
      </x:c>
      <x:c r="E72" s="10" t="n">
        <x:v>0</x:v>
      </x:c>
      <x:c r="F72" s="84" t="n">
        <x:v>1</x:v>
      </x:c>
      <x:c r="G72" s="132" t="n">
        <x:v>35000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30000</x:v>
      </x:c>
      <x:c r="E73" s="10" t="n">
        <x:v>0</x:v>
      </x:c>
      <x:c r="F73" s="84" t="n">
        <x:v>1</x:v>
      </x:c>
      <x:c r="G73" s="132" t="n">
        <x:v>30000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50000</x:v>
      </x:c>
      <x:c r="E74" s="10" t="n">
        <x:v>0</x:v>
      </x:c>
      <x:c r="F74" s="84" t="n">
        <x:v>1</x:v>
      </x:c>
      <x:c r="G74" s="132" t="n">
        <x:v>50000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11902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586444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4075490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10260016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493</x:v>
      </x:c>
      <x:c r="L8" s="107" t="n">
        <x:v>49</x:v>
      </x:c>
      <x:c r="M8" s="107" t="n">
        <x:v>19</x:v>
      </x:c>
      <x:c r="N8" s="107" t="n">
        <x:v>246</x:v>
      </x:c>
      <x:c r="O8" s="107" t="n">
        <x:v>6</x:v>
      </x:c>
      <x:c r="P8" s="107" t="n">
        <x:v>61</x:v>
      </x:c>
      <x:c r="Q8" s="108" t="n">
        <x:v>10</x:v>
      </x:c>
      <x:c r="R8" s="108" t="n">
        <x:v>41</x:v>
      </x:c>
      <x:c r="S8" s="108" t="n">
        <x:v>17</x:v>
      </x:c>
      <x:c r="T8" s="108" t="n">
        <x:v>1</x:v>
      </x:c>
      <x:c r="U8" s="108" t="n">
        <x:v>8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393</x:v>
      </x:c>
      <x:c r="L9" s="107" t="n">
        <x:v>0</x:v>
      </x:c>
      <x:c r="M9" s="107" t="n">
        <x:v>0</x:v>
      </x:c>
      <x:c r="N9" s="107" t="n">
        <x:v>172</x:v>
      </x:c>
      <x:c r="O9" s="107" t="n">
        <x:v>2</x:v>
      </x:c>
      <x:c r="P9" s="107" t="n">
        <x:v>49</x:v>
      </x:c>
      <x:c r="Q9" s="108" t="n">
        <x:v>9</x:v>
      </x:c>
      <x:c r="R9" s="108" t="n">
        <x:v>29</x:v>
      </x:c>
      <x:c r="S9" s="108" t="n">
        <x:v>4</x:v>
      </x:c>
      <x:c r="T9" s="108" t="n">
        <x:v>2</x:v>
      </x:c>
      <x:c r="U9" s="108" t="n">
        <x:v>6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135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3012398</x:v>
      </x:c>
      <x:c r="E8" s="81" t="n">
        <x:v>882373</x:v>
      </x:c>
      <x:c r="F8" s="116" t="n">
        <x:v>1324465.30087927</x:v>
      </x:c>
      <x:c r="G8" s="81" t="n">
        <x:v>1046518</x:v>
      </x:c>
      <x:c r="H8" s="81" t="n">
        <x:v>197426</x:v>
      </x:c>
      <x:c r="I8" s="117">
        <x:f>SUM(D8:H8)</x:f>
      </x:c>
      <x:c r="J8" s="81" t="n">
        <x:v>4295147</x:v>
      </x:c>
      <x:c r="K8" s="81" t="n">
        <x:v>161533</x:v>
      </x:c>
      <x:c r="L8" s="81" t="n">
        <x:v>687163</x:v>
      </x:c>
      <x:c r="M8" s="81" t="n">
        <x:v>10709</x:v>
      </x:c>
      <x:c r="N8" s="81" t="n">
        <x:v>346632</x:v>
      </x:c>
      <x:c r="O8" s="81" t="n">
        <x:v>536204</x:v>
      </x:c>
      <x:c r="P8" s="81" t="n">
        <x:v>425792</x:v>
      </x:c>
      <x:c r="Q8" s="117">
        <x:f>SUM(J8:P8)</x:f>
      </x:c>
      <x:c r="R8" s="81" t="n">
        <x:v>6438961</x:v>
      </x:c>
      <x:c r="S8" s="81" t="n">
        <x:v>24220</x:v>
      </x:c>
      <x:c r="T8" s="59">
        <x:f>SUM('Part C'!$R8:$S8)</x:f>
      </x:c>
      <x:c r="U8" s="81" t="n">
        <x:v>11477.6488413547</x:v>
      </x:c>
      <x:c r="V8" s="81" t="n">
        <x:v>43.1729055258467</x:v>
      </x:c>
      <x:c r="W8" s="81" t="n">
        <x:v>2616297.00628931</x:v>
      </x:c>
      <x:c r="X8" s="81" t="n">
        <x:v>9079478.00628931</x:v>
      </x:c>
      <x:c r="Y8" s="12" t="n">
        <x:v>16184.4527741342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2825865</x:v>
      </x:c>
      <x:c r="E9" s="81" t="n">
        <x:v>1310141</x:v>
      </x:c>
      <x:c r="F9" s="116" t="n">
        <x:v>1406500.26181988</x:v>
      </x:c>
      <x:c r="G9" s="81" t="n">
        <x:v>1101258</x:v>
      </x:c>
      <x:c r="H9" s="81" t="n">
        <x:v>342119</x:v>
      </x:c>
      <x:c r="I9" s="117">
        <x:f>SUM(D9:H9)</x:f>
      </x:c>
      <x:c r="J9" s="81" t="n">
        <x:v>4178650</x:v>
      </x:c>
      <x:c r="K9" s="81" t="n">
        <x:v>0</x:v>
      </x:c>
      <x:c r="L9" s="81" t="n">
        <x:v>645985</x:v>
      </x:c>
      <x:c r="M9" s="81" t="n">
        <x:v>0</x:v>
      </x:c>
      <x:c r="N9" s="81" t="n">
        <x:v>427564</x:v>
      </x:c>
      <x:c r="O9" s="81" t="n">
        <x:v>653206</x:v>
      </x:c>
      <x:c r="P9" s="81" t="n">
        <x:v>1080478</x:v>
      </x:c>
      <x:c r="Q9" s="117">
        <x:f>SUM(J9:P9)</x:f>
      </x:c>
      <x:c r="R9" s="81" t="n">
        <x:v>6828553</x:v>
      </x:c>
      <x:c r="S9" s="81" t="n">
        <x:v>157329</x:v>
      </x:c>
      <x:c r="T9" s="59">
        <x:f>SUM('Part C'!$R9:$S9)</x:f>
      </x:c>
      <x:c r="U9" s="81" t="n">
        <x:v>17375.4529262087</x:v>
      </x:c>
      <x:c r="V9" s="81" t="n">
        <x:v>400.328244274809</x:v>
      </x:c>
      <x:c r="W9" s="81" t="n">
        <x:v>1832806.99371069</x:v>
      </x:c>
      <x:c r="X9" s="81" t="n">
        <x:v>8818688.99371069</x:v>
      </x:c>
      <x:c r="Y9" s="12" t="n">
        <x:v>22439.4121977371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49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161533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141</x:v>
      </x:c>
      <x:c r="B3" s="83" t="s">
        <x:v>221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