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<x:sst xmlns:x="http://schemas.openxmlformats.org/spreadsheetml/2006/main" count="245" uniqueCount="245">
  <x:si>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</x:si>
  <x:si>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</x:si>
  <x:si>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Brookhaven-Comsewogue</x:t>
  </x:si>
  <x:si>
    <x:t>BEDS Code</x:t>
  </x:si>
  <x:si>
    <x:t>580203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</x:si>
  <x:si>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</x:si>
  <x:si>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</x:si>
  <x:si>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</x:si>
  <x:si>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</x:si>
  <x:si>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</x:si>
  <x:si>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Susan Casali</x:t>
  </x:si>
  <x:si>
    <x:t>Street Address Line 1</x:t>
  </x:si>
  <x:si>
    <x:t>290 Norwood Ave</x:t>
  </x:si>
  <x:si>
    <x:t>Title of Contact</x:t>
  </x:si>
  <x:si>
    <x:t>Associate Superintendent</x:t>
  </x:si>
  <x:si>
    <x:t>Street Address Line 2</x:t>
  </x:si>
  <x:si>
    <x:t/>
  </x:si>
  <x:si>
    <x:t>Email Address</x:t>
  </x:si>
  <x:si>
    <x:t>scasali@comsewogue.k12.ny.us</x:t>
  </x:si>
  <x:si>
    <x:t>City</x:t>
  </x:si>
  <x:si>
    <x:t>Port Jefferson Station</x:t>
  </x:si>
  <x:si>
    <x:t>Phone Number</x:t>
  </x:si>
  <x:si>
    <x:t>6314748116</x:t>
  </x:si>
  <x:si>
    <x:t>Zip Code</x:t>
  </x:si>
  <x:si>
    <x:t>11776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</x:si>
  <x:si>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</x:si>
  <x:si>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</x:si>
  <x:si>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</x:si>
  <x:si>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</x:si>
  <x:si>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</x:si>
  <x:si>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</x:si>
  <x:si>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</x:si>
  <x:si>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</x:si>
  <x:si>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</x:si>
  <x:si>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</x:si>
  <x:si>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</x:si>
  <x:si>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</x:si>
  <x:si>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</x:si>
  <x:si>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</x:si>
  <x:si>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</x:si>
  <x:si>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</x:si>
  <x:si>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</x:si>
  <x:si>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</x:si>
  <x:si>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</x:si>
  <x:si>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</x:si>
  <x:si>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</x:si>
  <x:si>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</x:si>
  <x:si>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</x:si>
  <x:si>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</x:si>
  <x:si>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</x:si>
  <x:si>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</x:si>
  <x:si>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</x:si>
  <x:si>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</x:si>
  <x:si>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</x:si>
  <x:si>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</x:si>
  <x:si>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</x:si>
  <x:si>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</x:si>
  <x:si>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</x:si>
  <x:si>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</x:si>
  <x:si>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</x:si>
  <x:si>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</x:si>
  <x:si>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</x:si>
  <x:si>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</x:si>
  <x:si>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</x:si>
  <x:si>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</x:si>
  <x:si>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</x:si>
  <x:si>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</x:si>
  <x:si>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</x:si>
  <x:si>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</x:si>
  <x:si>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</x:si>
  <x:si>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</x:si>
  <x:si>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</x:si>
  <x:si>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</x:si>
  <x:si>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</x:si>
  <x:si>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</x:si>
  <x:si>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</x:si>
  <x:si>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</x:si>
  <x:si>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</x:si>
  <x:si>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</x:si>
  <x:si>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</x:si>
  <x:si>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</x:si>
  <x:si>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</x:si>
  <x:si>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</x:si>
  <x:si>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</x:si>
  <x:si>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</x:si>
  <x:si>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</x:si>
  <x:si>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</x:si>
  <x:si>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</x:si>
  <x:si>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</x:si>
  <x:si>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</x:si>
  <x:si>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</x:si>
  <x:si>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</x:si>
  <x:si>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</x:si>
  <x:si>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</x:si>
  <x:si>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</x:si>
  <x:si>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</x:si>
  <x:si>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</x:si>
  <x:si>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</x:si>
  <x:si>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</x:si>
  <x:si>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</x:si>
  <x:si>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</x:si>
  <x:si>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</x:si>
  <x:si>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</x:si>
  <x:si>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</x:si>
  <x:si>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</x:si>
  <x:si>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</x:si>
  <x:si>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</x:si>
  <x:si>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</x:si>
  <x:si>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</x:si>
  <x:si>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</x:si>
  <x:si>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</x:si>
  <x:si>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</x:si>
  <x:si>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</x:si>
  <x:si>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</x:si>
  <x:si>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</x:si>
  <x:si>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</x:si>
  <x:si>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</x:si>
  <x:si>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</x:si>
  <x:si>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</x:si>
  <x:si>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</x:si>
  <x:si>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</x:si>
  <x:si>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</x:si>
  <x:si>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</x:si>
  <x:si>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</x:si>
  <x:si>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</x:si>
  <x:si>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</x:si>
  <x:si>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</x:si>
  <x:si>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</x:si>
  <x:si>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</x:si>
  <x:si>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</x:si>
  <x:si>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</x:si>
  <x:si>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580203020001</x:t>
  </x:si>
  <x:si>
    <x:t>TERRYVILLE ROAD SCHOOL</x:t>
  </x:si>
  <x:si>
    <x:t>Elementary School</x:t>
  </x:si>
  <x:si>
    <x:t>3</x:t>
  </x:si>
  <x:si>
    <x:t>5</x:t>
  </x:si>
  <x:si>
    <x:t>Yes</x:t>
  </x:si>
  <x:si>
    <x:t>No</x:t>
  </x:si>
  <x:si>
    <x:t>580203020002</x:t>
  </x:si>
  <x:si>
    <x:t>NORWOOD AVENUE SCHOOL</x:t>
  </x:si>
  <x:si>
    <x:t>Pre-K</x:t>
  </x:si>
  <x:si>
    <x:t>2</x:t>
  </x:si>
  <x:si>
    <x:t>580203020004</x:t>
  </x:si>
  <x:si>
    <x:t>JOHN F KENNEDY MIDDLE SCHOOL</x:t>
  </x:si>
  <x:si>
    <x:t>Middle/Junior High School</x:t>
  </x:si>
  <x:si>
    <x:t>6</x:t>
  </x:si>
  <x:si>
    <x:t>8</x:t>
  </x:si>
  <x:si>
    <x:t>580203020005</x:t>
  </x:si>
  <x:si>
    <x:t>CLINTON AVENUE SCHOOL</x:t>
  </x:si>
  <x:si>
    <x:t>K</x:t>
  </x:si>
  <x:si>
    <x:t>580203020007</x:t>
  </x:si>
  <x:si>
    <x:t>BOYLE ROAD ELEMENTARY SCHOOL</x:t>
  </x:si>
  <x:si>
    <x:t>580203020008</x:t>
  </x:si>
  <x:si>
    <x:t>COMSEWOGUE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</x:si>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</x:sst>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98479289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1167452</x:v>
      </x:c>
      <x:c r="E15" s="10" t="n">
        <x:v>4412447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237000</x:v>
      </x:c>
      <x:c r="E16" s="10" t="n">
        <x:v>1050000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4460804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137000</x:v>
      </x:c>
      <x:c r="E24" s="10" t="n">
        <x:v>1050000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6100547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105302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2" t="n">
        <x:v>15000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300000</x:v>
      </x:c>
      <x:c r="E35" s="10" t="n">
        <x:v>0</x:v>
      </x:c>
      <x:c r="F35" s="7" t="n">
        <x:v>4</x:v>
      </x:c>
      <x:c r="G35" s="132" t="n">
        <x:v>75000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667452</x:v>
      </x:c>
      <x:c r="E36" s="10" t="n">
        <x:v>0</x:v>
      </x:c>
      <x:c r="F36" s="7" t="n">
        <x:v>108</x:v>
      </x:c>
      <x:c r="G36" s="132" t="n">
        <x:v>6180.11111111111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3676000</x:v>
      </x:c>
      <x:c r="E37" s="10" t="n">
        <x:v>0</x:v>
      </x:c>
      <x:c r="F37" s="7" t="n">
        <x:v>38</x:v>
      </x:c>
      <x:c r="G37" s="132" t="n">
        <x:v>96736.8421052632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486000</x:v>
      </x:c>
      <x:c r="E38" s="10" t="n">
        <x:v>0</x:v>
      </x:c>
      <x:c r="F38" s="7" t="n">
        <x:v>4</x:v>
      </x:c>
      <x:c r="G38" s="132" t="n">
        <x:v>121500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50000</x:v>
      </x:c>
      <x:c r="E41" s="10" t="n">
        <x:v>0</x:v>
      </x:c>
      <x:c r="F41" s="7" t="n">
        <x:v>3</x:v>
      </x:c>
      <x:c r="G41" s="132" t="n">
        <x:v>16666.6666666667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75000</x:v>
      </x:c>
      <x:c r="E42" s="10" t="n">
        <x:v>0</x:v>
      </x:c>
      <x:c r="F42" s="7" t="n">
        <x:v>1</x:v>
      </x:c>
      <x:c r="G42" s="132" t="n">
        <x:v>75000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136281</x:v>
      </x:c>
      <x:c r="F43" s="7" t="n">
        <x:v>15</x:v>
      </x:c>
      <x:c r="G43" s="132" t="n">
        <x:v>9085.4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39406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3498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99100</x:v>
      </x:c>
      <x:c r="E62" s="10" t="n">
        <x:v>0</x:v>
      </x:c>
      <x:c r="F62" s="84" t="n">
        <x:v>1</x:v>
      </x:c>
      <x:c r="G62" s="132" t="n">
        <x:v>99100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1696950</x:v>
      </x:c>
      <x:c r="E63" s="10" t="n">
        <x:v>0</x:v>
      </x:c>
      <x:c r="F63" s="84" t="n">
        <x:v>10</x:v>
      </x:c>
      <x:c r="G63" s="132" t="n">
        <x:v>169695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6283114</x:v>
      </x:c>
      <x:c r="E64" s="10" t="n">
        <x:v>0</x:v>
      </x:c>
      <x:c r="F64" s="84" t="n">
        <x:v>39</x:v>
      </x:c>
      <x:c r="G64" s="132" t="n">
        <x:v>161105.487179487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949500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1667492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843001</x:v>
      </x:c>
      <x:c r="E72" s="10" t="n">
        <x:v>0</x:v>
      </x:c>
      <x:c r="F72" s="84" t="n">
        <x:v>6</x:v>
      </x:c>
      <x:c r="G72" s="132" t="n">
        <x:v>140500.166666667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487281</x:v>
      </x:c>
      <x:c r="E75" s="10" t="n">
        <x:v>235169</x:v>
      </x:c>
      <x:c r="F75" s="84" t="n">
        <x:v>6</x:v>
      </x:c>
      <x:c r="G75" s="132" t="n">
        <x:v>120408.333333333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375000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570013</x:v>
      </x:c>
      <x:c r="E77" s="10" t="n">
        <x:v>0</x:v>
      </x:c>
      <x:c r="F77" s="84" t="n">
        <x:v>8</x:v>
      </x:c>
      <x:c r="G77" s="132" t="n">
        <x:v>71251.625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753612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1986000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20710500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53469394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457</x:v>
      </x:c>
      <x:c r="L8" s="107" t="n">
        <x:v>0</x:v>
      </x:c>
      <x:c r="M8" s="107" t="n">
        <x:v>0</x:v>
      </x:c>
      <x:c r="N8" s="107" t="n">
        <x:v>209</x:v>
      </x:c>
      <x:c r="O8" s="107" t="n">
        <x:v>60</x:v>
      </x:c>
      <x:c r="P8" s="107" t="n">
        <x:v>119</x:v>
      </x:c>
      <x:c r="Q8" s="108" t="n">
        <x:v>4</x:v>
      </x:c>
      <x:c r="R8" s="108" t="n">
        <x:v>33</x:v>
      </x:c>
      <x:c r="S8" s="108" t="n">
        <x:v>18.5</x:v>
      </x:c>
      <x:c r="T8" s="108" t="n">
        <x:v>1</x:v>
      </x:c>
      <x:c r="U8" s="108" t="n">
        <x:v>6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305</x:v>
      </x:c>
      <x:c r="L9" s="107" t="n">
        <x:v>0</x:v>
      </x:c>
      <x:c r="M9" s="107" t="n">
        <x:v>0</x:v>
      </x:c>
      <x:c r="N9" s="107" t="n">
        <x:v>98</x:v>
      </x:c>
      <x:c r="O9" s="107" t="n">
        <x:v>6</x:v>
      </x:c>
      <x:c r="P9" s="107" t="n">
        <x:v>87</x:v>
      </x:c>
      <x:c r="Q9" s="108" t="n">
        <x:v>5</x:v>
      </x:c>
      <x:c r="R9" s="108" t="n">
        <x:v>21</x:v>
      </x:c>
      <x:c r="S9" s="108" t="n">
        <x:v>15.5</x:v>
      </x:c>
      <x:c r="T9" s="108" t="n">
        <x:v>1</x:v>
      </x:c>
      <x:c r="U9" s="108" t="n">
        <x:v>6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810</x:v>
      </x:c>
      <x:c r="L10" s="107" t="n">
        <x:v>0</x:v>
      </x:c>
      <x:c r="M10" s="107" t="n">
        <x:v>0</x:v>
      </x:c>
      <x:c r="N10" s="107" t="n">
        <x:v>278</x:v>
      </x:c>
      <x:c r="O10" s="107" t="n">
        <x:v>47</x:v>
      </x:c>
      <x:c r="P10" s="107" t="n">
        <x:v>183</x:v>
      </x:c>
      <x:c r="Q10" s="108" t="n">
        <x:v>7</x:v>
      </x:c>
      <x:c r="R10" s="108" t="n">
        <x:v>60</x:v>
      </x:c>
      <x:c r="S10" s="108" t="n">
        <x:v>15.5</x:v>
      </x:c>
      <x:c r="T10" s="108" t="n">
        <x:v>3</x:v>
      </x:c>
      <x:c r="U10" s="108" t="n">
        <x:v>9</x:v>
      </x:c>
      <x:c r="V10" s="108" t="n">
        <x:v>26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133</x:v>
      </x:c>
      <x:c r="E11" s="170" t="s">
        <x:v>149</x:v>
      </x:c>
      <x:c r="F11" s="170" t="s">
        <x:v>141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454</x:v>
      </x:c>
      <x:c r="L11" s="107" t="n">
        <x:v>0</x:v>
      </x:c>
      <x:c r="M11" s="107" t="n">
        <x:v>0</x:v>
      </x:c>
      <x:c r="N11" s="107" t="n">
        <x:v>162</x:v>
      </x:c>
      <x:c r="O11" s="107" t="n">
        <x:v>43</x:v>
      </x:c>
      <x:c r="P11" s="107" t="n">
        <x:v>92</x:v>
      </x:c>
      <x:c r="Q11" s="108" t="n">
        <x:v>3</x:v>
      </x:c>
      <x:c r="R11" s="108" t="n">
        <x:v>28</x:v>
      </x:c>
      <x:c r="S11" s="108" t="n">
        <x:v>14.5</x:v>
      </x:c>
      <x:c r="T11" s="108" t="n">
        <x:v>1</x:v>
      </x:c>
      <x:c r="U11" s="108" t="n">
        <x:v>6</x:v>
      </x:c>
      <x:c r="V11" s="108" t="n">
        <x:v>15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133</x:v>
      </x:c>
      <x:c r="E12" s="170" t="s">
        <x:v>140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338</x:v>
      </x:c>
      <x:c r="L12" s="107" t="n">
        <x:v>0</x:v>
      </x:c>
      <x:c r="M12" s="107" t="n">
        <x:v>0</x:v>
      </x:c>
      <x:c r="N12" s="107" t="n">
        <x:v>87</x:v>
      </x:c>
      <x:c r="O12" s="107" t="n">
        <x:v>21</x:v>
      </x:c>
      <x:c r="P12" s="107" t="n">
        <x:v>62</x:v>
      </x:c>
      <x:c r="Q12" s="108" t="n">
        <x:v>5</x:v>
      </x:c>
      <x:c r="R12" s="108" t="n">
        <x:v>23</x:v>
      </x:c>
      <x:c r="S12" s="108" t="n">
        <x:v>10.5</x:v>
      </x:c>
      <x:c r="T12" s="108" t="n">
        <x:v>1</x:v>
      </x:c>
      <x:c r="U12" s="108" t="n">
        <x:v>4.5</x:v>
      </x:c>
      <x:c r="V12" s="108" t="n">
        <x:v>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154</x:v>
      </x:c>
      <x:c r="E13" s="170" t="s">
        <x:v>155</x:v>
      </x:c>
      <x:c r="F13" s="170" t="s">
        <x:v>156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1134</x:v>
      </x:c>
      <x:c r="L13" s="107" t="n">
        <x:v>0</x:v>
      </x:c>
      <x:c r="M13" s="107" t="n">
        <x:v>0</x:v>
      </x:c>
      <x:c r="N13" s="107" t="n">
        <x:v>367</x:v>
      </x:c>
      <x:c r="O13" s="107" t="n">
        <x:v>47</x:v>
      </x:c>
      <x:c r="P13" s="107" t="n">
        <x:v>286</x:v>
      </x:c>
      <x:c r="Q13" s="108" t="n">
        <x:v>2</x:v>
      </x:c>
      <x:c r="R13" s="108" t="n">
        <x:v>81</x:v>
      </x:c>
      <x:c r="S13" s="108" t="n">
        <x:v>13</x:v>
      </x:c>
      <x:c r="T13" s="108" t="n">
        <x:v>4</x:v>
      </x:c>
      <x:c r="U13" s="108" t="n">
        <x:v>10.5</x:v>
      </x:c>
      <x:c r="V13" s="108" t="n">
        <x:v>46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140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5172508</x:v>
      </x:c>
      <x:c r="E8" s="81" t="n">
        <x:v>1124535</x:v>
      </x:c>
      <x:c r="F8" s="116" t="n">
        <x:v>2205167.71993899</x:v>
      </x:c>
      <x:c r="G8" s="81" t="n">
        <x:v>419692</x:v>
      </x:c>
      <x:c r="H8" s="81" t="n">
        <x:v>563400</x:v>
      </x:c>
      <x:c r="I8" s="117">
        <x:f>SUM(D8:H8)</x:f>
      </x:c>
      <x:c r="J8" s="81" t="n">
        <x:v>6293259</x:v>
      </x:c>
      <x:c r="K8" s="81" t="n">
        <x:v>0</x:v>
      </x:c>
      <x:c r="L8" s="81" t="n">
        <x:v>2202084</x:v>
      </x:c>
      <x:c r="M8" s="81" t="n">
        <x:v>0</x:v>
      </x:c>
      <x:c r="N8" s="81" t="n">
        <x:v>361189</x:v>
      </x:c>
      <x:c r="O8" s="81" t="n">
        <x:v>236652</x:v>
      </x:c>
      <x:c r="P8" s="81" t="n">
        <x:v>392119</x:v>
      </x:c>
      <x:c r="Q8" s="117">
        <x:f>SUM(J8:P8)</x:f>
      </x:c>
      <x:c r="R8" s="81" t="n">
        <x:v>8959973</x:v>
      </x:c>
      <x:c r="S8" s="81" t="n">
        <x:v>525330</x:v>
      </x:c>
      <x:c r="T8" s="59">
        <x:f>SUM('Part C'!$R8:$S8)</x:f>
      </x:c>
      <x:c r="U8" s="81" t="n">
        <x:v>19606.067833698</x:v>
      </x:c>
      <x:c r="V8" s="81" t="n">
        <x:v>1149.51859956236</x:v>
      </x:c>
      <x:c r="W8" s="81" t="n">
        <x:v>2102909.66952544</x:v>
      </x:c>
      <x:c r="X8" s="81" t="n">
        <x:v>11588212.6695254</x:v>
      </x:c>
      <x:c r="Y8" s="12" t="n">
        <x:v>25357.1393206246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3334560</x:v>
      </x:c>
      <x:c r="E9" s="81" t="n">
        <x:v>1197748</x:v>
      </x:c>
      <x:c r="F9" s="116" t="n">
        <x:v>1587173.42384691</x:v>
      </x:c>
      <x:c r="G9" s="81" t="n">
        <x:v>290556</x:v>
      </x:c>
      <x:c r="H9" s="81" t="n">
        <x:v>404922</x:v>
      </x:c>
      <x:c r="I9" s="117">
        <x:f>SUM(D9:H9)</x:f>
      </x:c>
      <x:c r="J9" s="81" t="n">
        <x:v>4028732</x:v>
      </x:c>
      <x:c r="K9" s="81" t="n">
        <x:v>0</x:v>
      </x:c>
      <x:c r="L9" s="81" t="n">
        <x:v>1921117</x:v>
      </x:c>
      <x:c r="M9" s="81" t="n">
        <x:v>0</x:v>
      </x:c>
      <x:c r="N9" s="81" t="n">
        <x:v>370511</x:v>
      </x:c>
      <x:c r="O9" s="81" t="n">
        <x:v>205113</x:v>
      </x:c>
      <x:c r="P9" s="81" t="n">
        <x:v>289486</x:v>
      </x:c>
      <x:c r="Q9" s="117">
        <x:f>SUM(J9:P9)</x:f>
      </x:c>
      <x:c r="R9" s="81" t="n">
        <x:v>6451270</x:v>
      </x:c>
      <x:c r="S9" s="81" t="n">
        <x:v>363689</x:v>
      </x:c>
      <x:c r="T9" s="59">
        <x:f>SUM('Part C'!$R9:$S9)</x:f>
      </x:c>
      <x:c r="U9" s="81" t="n">
        <x:v>21151.7049180328</x:v>
      </x:c>
      <x:c r="V9" s="81" t="n">
        <x:v>1192.42295081967</x:v>
      </x:c>
      <x:c r="W9" s="81" t="n">
        <x:v>1403473.63064608</x:v>
      </x:c>
      <x:c r="X9" s="81" t="n">
        <x:v>8218432.63064608</x:v>
      </x:c>
      <x:c r="Y9" s="12" t="n">
        <x:v>26945.6807562167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9296747</x:v>
      </x:c>
      <x:c r="E10" s="81" t="n">
        <x:v>1704702</x:v>
      </x:c>
      <x:c r="F10" s="116" t="n">
        <x:v>3852608.31271996</x:v>
      </x:c>
      <x:c r="G10" s="81" t="n">
        <x:v>742532</x:v>
      </x:c>
      <x:c r="H10" s="81" t="n">
        <x:v>1014730</x:v>
      </x:c>
      <x:c r="I10" s="117">
        <x:f>SUM(D10:H10)</x:f>
      </x:c>
      <x:c r="J10" s="81" t="n">
        <x:v>10876712</x:v>
      </x:c>
      <x:c r="K10" s="81" t="n">
        <x:v>0</x:v>
      </x:c>
      <x:c r="L10" s="81" t="n">
        <x:v>3290062</x:v>
      </x:c>
      <x:c r="M10" s="81" t="n">
        <x:v>0</x:v>
      </x:c>
      <x:c r="N10" s="81" t="n">
        <x:v>930197</x:v>
      </x:c>
      <x:c r="O10" s="81" t="n">
        <x:v>392822</x:v>
      </x:c>
      <x:c r="P10" s="81" t="n">
        <x:v>1121525</x:v>
      </x:c>
      <x:c r="Q10" s="117">
        <x:f>SUM(J10:P10)</x:f>
      </x:c>
      <x:c r="R10" s="81" t="n">
        <x:v>15681889</x:v>
      </x:c>
      <x:c r="S10" s="81" t="n">
        <x:v>929429</x:v>
      </x:c>
      <x:c r="T10" s="59">
        <x:f>SUM('Part C'!$R10:$S10)</x:f>
      </x:c>
      <x:c r="U10" s="81" t="n">
        <x:v>19360.3567901235</x:v>
      </x:c>
      <x:c r="V10" s="81" t="n">
        <x:v>1147.44320987654</x:v>
      </x:c>
      <x:c r="W10" s="81" t="n">
        <x:v>3727257.83876501</x:v>
      </x:c>
      <x:c r="X10" s="81" t="n">
        <x:v>20338575.838765</x:v>
      </x:c>
      <x:c r="Y10" s="12" t="n">
        <x:v>25109.3528873642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4164207</x:v>
      </x:c>
      <x:c r="E11" s="81" t="n">
        <x:v>1066442</x:v>
      </x:c>
      <x:c r="F11" s="116" t="n">
        <x:v>1831726.14973903</x:v>
      </x:c>
      <x:c r="G11" s="81" t="n">
        <x:v>419692</x:v>
      </x:c>
      <x:c r="H11" s="81" t="n">
        <x:v>555103</x:v>
      </x:c>
      <x:c r="I11" s="117">
        <x:f>SUM(D11:H11)</x:f>
      </x:c>
      <x:c r="J11" s="81" t="n">
        <x:v>5291006</x:v>
      </x:c>
      <x:c r="K11" s="81" t="n">
        <x:v>0</x:v>
      </x:c>
      <x:c r="L11" s="81" t="n">
        <x:v>1676300</x:v>
      </x:c>
      <x:c r="M11" s="81" t="n">
        <x:v>0</x:v>
      </x:c>
      <x:c r="N11" s="81" t="n">
        <x:v>388894</x:v>
      </x:c>
      <x:c r="O11" s="81" t="n">
        <x:v>312818</x:v>
      </x:c>
      <x:c r="P11" s="81" t="n">
        <x:v>368153</x:v>
      </x:c>
      <x:c r="Q11" s="117">
        <x:f>SUM(J11:P11)</x:f>
      </x:c>
      <x:c r="R11" s="81" t="n">
        <x:v>7511841</x:v>
      </x:c>
      <x:c r="S11" s="81" t="n">
        <x:v>525330</x:v>
      </x:c>
      <x:c r="T11" s="59">
        <x:f>SUM('Part C'!$R11:$S11)</x:f>
      </x:c>
      <x:c r="U11" s="81" t="n">
        <x:v>16545.9052863436</x:v>
      </x:c>
      <x:c r="V11" s="81" t="n">
        <x:v>1157.11453744493</x:v>
      </x:c>
      <x:c r="W11" s="81" t="n">
        <x:v>2089105.01086335</x:v>
      </x:c>
      <x:c r="X11" s="81" t="n">
        <x:v>10126276.0108634</x:v>
      </x:c>
      <x:c r="Y11" s="12" t="n">
        <x:v>22304.5727111528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3459864</x:v>
      </x:c>
      <x:c r="E12" s="81" t="n">
        <x:v>888330</x:v>
      </x:c>
      <x:c r="F12" s="116" t="n">
        <x:v>1522698.3599814</x:v>
      </x:c>
      <x:c r="G12" s="81" t="n">
        <x:v>322840</x:v>
      </x:c>
      <x:c r="H12" s="81" t="n">
        <x:v>435518</x:v>
      </x:c>
      <x:c r="I12" s="117">
        <x:f>SUM(D12:H12)</x:f>
      </x:c>
      <x:c r="J12" s="81" t="n">
        <x:v>4675423</x:v>
      </x:c>
      <x:c r="K12" s="81" t="n">
        <x:v>0</x:v>
      </x:c>
      <x:c r="L12" s="81" t="n">
        <x:v>971642</x:v>
      </x:c>
      <x:c r="M12" s="81" t="n">
        <x:v>0</x:v>
      </x:c>
      <x:c r="N12" s="81" t="n">
        <x:v>362815</x:v>
      </x:c>
      <x:c r="O12" s="81" t="n">
        <x:v>291675</x:v>
      </x:c>
      <x:c r="P12" s="81" t="n">
        <x:v>327695</x:v>
      </x:c>
      <x:c r="Q12" s="117">
        <x:f>SUM(J12:P12)</x:f>
      </x:c>
      <x:c r="R12" s="81" t="n">
        <x:v>6225150</x:v>
      </x:c>
      <x:c r="S12" s="81" t="n">
        <x:v>404100</x:v>
      </x:c>
      <x:c r="T12" s="59">
        <x:f>SUM('Part C'!$R12:$S12)</x:f>
      </x:c>
      <x:c r="U12" s="81" t="n">
        <x:v>18417.6035502959</x:v>
      </x:c>
      <x:c r="V12" s="81" t="n">
        <x:v>1195.56213017751</x:v>
      </x:c>
      <x:c r="W12" s="81" t="n">
        <x:v>1555324.8759291</x:v>
      </x:c>
      <x:c r="X12" s="81" t="n">
        <x:v>8184574.8759291</x:v>
      </x:c>
      <x:c r="Y12" s="12" t="n">
        <x:v>24214.7185678376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11684354</x:v>
      </x:c>
      <x:c r="E13" s="81" t="n">
        <x:v>3048504</x:v>
      </x:c>
      <x:c r="F13" s="116" t="n">
        <x:v>5159314.12315985</x:v>
      </x:c>
      <x:c r="G13" s="81" t="n">
        <x:v>2133088</x:v>
      </x:c>
      <x:c r="H13" s="81" t="n">
        <x:v>1497903</x:v>
      </x:c>
      <x:c r="I13" s="117">
        <x:f>SUM(D13:H13)</x:f>
      </x:c>
      <x:c r="J13" s="81" t="n">
        <x:v>14487344</x:v>
      </x:c>
      <x:c r="K13" s="81" t="n">
        <x:v>0</x:v>
      </x:c>
      <x:c r="L13" s="81" t="n">
        <x:v>4736312</x:v>
      </x:c>
      <x:c r="M13" s="81" t="n">
        <x:v>0</x:v>
      </x:c>
      <x:c r="N13" s="81" t="n">
        <x:v>1340170</x:v>
      </x:c>
      <x:c r="O13" s="81" t="n">
        <x:v>471609</x:v>
      </x:c>
      <x:c r="P13" s="81" t="n">
        <x:v>2487728</x:v>
      </x:c>
      <x:c r="Q13" s="117">
        <x:f>SUM(J13:P13)</x:f>
      </x:c>
      <x:c r="R13" s="81" t="n">
        <x:v>22230044</x:v>
      </x:c>
      <x:c r="S13" s="81" t="n">
        <x:v>1293119</x:v>
      </x:c>
      <x:c r="T13" s="59">
        <x:f>SUM('Part C'!$R13:$S13)</x:f>
      </x:c>
      <x:c r="U13" s="81" t="n">
        <x:v>19603.2134038801</x:v>
      </x:c>
      <x:c r="V13" s="81" t="n">
        <x:v>1140.31657848325</x:v>
      </x:c>
      <x:c r="W13" s="81" t="n">
        <x:v>5218160.97427101</x:v>
      </x:c>
      <x:c r="X13" s="81" t="n">
        <x:v>28741323.974271</x:v>
      </x:c>
      <x:c r="Y13" s="12" t="n">
        <x:v>25345.0828697275</x:v>
      </x:c>
    </x:row>
    <x:row r="14" spans="1:25" s="3" customFormat="1" ht="15" customHeight="1">
      <x:c r="A14" s="4" t="s">
        <x:v>157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40000</x:v>
      </x:c>
      <x:c r="R8" s="81" t="n">
        <x:v>0</x:v>
      </x:c>
      <x:c r="S8" s="81" t="n">
        <x:v>0</x:v>
      </x:c>
      <x:c r="T8" s="81" t="n">
        <x:v>75000</x:v>
      </x:c>
      <x:c r="U8" s="81" t="n">
        <x:v>0</x:v>
      </x:c>
      <x:c r="V8" s="117">
        <x:f>SUM(P8:U8)</x:f>
      </x:c>
      <x:c r="W8" s="81" t="n">
        <x:v>40000</x:v>
      </x:c>
      <x:c r="X8" s="81" t="n">
        <x:v>75000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40000</x:v>
      </x:c>
      <x:c r="R9" s="81" t="n">
        <x:v>0</x:v>
      </x:c>
      <x:c r="S9" s="81" t="n">
        <x:v>0</x:v>
      </x:c>
      <x:c r="T9" s="81" t="n">
        <x:v>75000</x:v>
      </x:c>
      <x:c r="U9" s="81" t="n">
        <x:v>0</x:v>
      </x:c>
      <x:c r="V9" s="117">
        <x:f>SUM(P9:U9)</x:f>
      </x:c>
      <x:c r="W9" s="81" t="n">
        <x:v>10000</x:v>
      </x:c>
      <x:c r="X9" s="81" t="n">
        <x:v>105000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40000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10000</x:v>
      </x:c>
      <x:c r="X10" s="81" t="n">
        <x:v>30000</x:v>
      </x:c>
      <x:c r="Y10" s="12" t="n">
        <x:v>0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40000</x:v>
      </x:c>
      <x:c r="R11" s="81" t="n">
        <x:v>0</x:v>
      </x:c>
      <x:c r="S11" s="81" t="n">
        <x:v>0</x:v>
      </x:c>
      <x:c r="T11" s="81" t="n">
        <x:v>75000</x:v>
      </x:c>
      <x:c r="U11" s="81" t="n">
        <x:v>0</x:v>
      </x:c>
      <x:c r="V11" s="117">
        <x:f>SUM(P11:U11)</x:f>
      </x:c>
      <x:c r="W11" s="81" t="n">
        <x:v>40000</x:v>
      </x:c>
      <x:c r="X11" s="81" t="n">
        <x:v>75000</x:v>
      </x:c>
      <x:c r="Y11" s="12" t="n">
        <x:v>0</x:v>
      </x:c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40000</x:v>
      </x:c>
      <x:c r="R12" s="81" t="n">
        <x:v>0</x:v>
      </x:c>
      <x:c r="S12" s="81" t="n">
        <x:v>0</x:v>
      </x:c>
      <x:c r="T12" s="81" t="n">
        <x:v>75000</x:v>
      </x:c>
      <x:c r="U12" s="81" t="n">
        <x:v>0</x:v>
      </x:c>
      <x:c r="V12" s="117">
        <x:f>SUM(P12:U12)</x:f>
      </x:c>
      <x:c r="W12" s="81" t="n">
        <x:v>40000</x:v>
      </x:c>
      <x:c r="X12" s="81" t="n">
        <x:v>75000</x:v>
      </x:c>
      <x:c r="Y12" s="12" t="n">
        <x:v>0</x:v>
      </x:c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80000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7">
        <x:f>SUM(P13:U13)</x:f>
      </x:c>
      <x:c r="W13" s="81" t="n">
        <x:v>21823</x:v>
      </x:c>
      <x:c r="X13" s="81" t="n">
        <x:v>58177</x:v>
      </x:c>
      <x:c r="Y13" s="12" t="n">
        <x:v>0</x:v>
      </x:c>
    </x:row>
    <x:row r="14" spans="1:25" s="3" customFormat="1" ht="15" customHeight="1" x14ac:dyDescent="0.3">
      <x:c r="A14" s="4" t="s">
        <x:v>216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217</x:v>
      </x:c>
      <x:c r="G17" s="144" t="s"/>
      <x:c r="H17" s="144" t="s"/>
      <x:c r="I17" s="144" t="s"/>
      <x:c r="J17" s="135" t="s"/>
      <x:c r="K17" s="134" t="s">
        <x:v>218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219</x:v>
      </x:c>
      <x:c r="F18" s="97" t="s">
        <x:v>198</x:v>
      </x:c>
      <x:c r="G18" s="5" t="s">
        <x:v>199</x:v>
      </x:c>
      <x:c r="H18" s="5" t="s">
        <x:v>200</x:v>
      </x:c>
      <x:c r="I18" s="98" t="s">
        <x:v>201</x:v>
      </x:c>
      <x:c r="J18" s="11" t="s">
        <x:v>202</x:v>
      </x:c>
      <x:c r="K18" s="97" t="s">
        <x:v>203</x:v>
      </x:c>
      <x:c r="L18" s="5" t="s">
        <x:v>215</x:v>
      </x:c>
      <x:c r="M18" s="98" t="s">
        <x:v>220</x:v>
      </x:c>
      <x:c r="N18" s="61" t="s">
        <x:v>206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221</x:v>
      </x:c>
      <x:c r="E19" s="16" t="n">
        <x:v>2</x:v>
      </x:c>
      <x:c r="F19" s="7" t="n">
        <x:v>90</x:v>
      </x:c>
      <x:c r="G19" s="7" t="n">
        <x:v>0</x:v>
      </x:c>
      <x:c r="H19" s="7" t="n">
        <x:v>0</x:v>
      </x:c>
      <x:c r="I19" s="7" t="n">
        <x:v>18</x:v>
      </x:c>
      <x:c r="J19" s="17">
        <x:f>SUM(F19:I19)</x:f>
      </x:c>
      <x:c r="K19" s="81" t="n">
        <x:v>667452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140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149</x:v>
      </x:c>
      <x:c r="H4" s="2" t="n">
        <x:v>2022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242</x:v>
      </x:c>
      <x:c r="B7" s="83" t="s">
        <x:v>6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154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