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<x:sst xmlns:x="http://schemas.openxmlformats.org/spreadsheetml/2006/main" count="234" uniqueCount="234">
  <x:si>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</x:si>
  <x:si>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</x:si>
  <x:si>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Boquet Valley</x:t>
  </x:si>
  <x:si>
    <x:t>BEDS Code</x:t>
  </x:si>
  <x:si>
    <x:t>151801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</x:si>
  <x:si>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</x:si>
  <x:si>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</x:si>
  <x:si>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</x:si>
  <x:si>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</x:si>
  <x:si>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</x:si>
  <x:si>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Sharlene Petro-Durgan</x:t>
  </x:si>
  <x:si>
    <x:t>Street Address Line 1</x:t>
  </x:si>
  <x:si>
    <x:t>25 Sisco Street</x:t>
  </x:si>
  <x:si>
    <x:t>Title of Contact</x:t>
  </x:si>
  <x:si>
    <x:t>Business Manager</x:t>
  </x:si>
  <x:si>
    <x:t>Street Address Line 2</x:t>
  </x:si>
  <x:si>
    <x:t>23</x:t>
  </x:si>
  <x:si>
    <x:t>Email Address</x:t>
  </x:si>
  <x:si>
    <x:t>spetrodurgan@fehb.org</x:t>
  </x:si>
  <x:si>
    <x:t>City</x:t>
  </x:si>
  <x:si>
    <x:t>Westport</x:t>
  </x:si>
  <x:si>
    <x:t>Phone Number</x:t>
  </x:si>
  <x:si>
    <x:t>5184836420</x:t>
  </x:si>
  <x:si>
    <x:t>Zip Code</x:t>
  </x:si>
  <x:si>
    <x:t>12993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</x:si>
  <x:si>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</x:si>
  <x:si>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</x:si>
  <x:si>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</x:si>
  <x:si>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</x:si>
  <x:si>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</x:si>
  <x:si>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</x:si>
  <x:si>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</x:si>
  <x:si>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</x:si>
  <x:si>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</x:si>
  <x:si>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</x:si>
  <x:si>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</x:si>
  <x:si>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</x:si>
  <x:si>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</x:si>
  <x:si>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</x:si>
  <x:si>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</x:si>
  <x:si>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</x:si>
  <x:si>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</x:si>
  <x:si>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</x:si>
  <x:si>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</x:si>
  <x:si>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</x:si>
  <x:si>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</x:si>
  <x:si>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</x:si>
  <x:si>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</x:si>
  <x:si>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</x:si>
  <x:si>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</x:si>
  <x:si>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</x:si>
  <x:si>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</x:si>
  <x:si>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</x:si>
  <x:si>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</x:si>
  <x:si>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</x:si>
  <x:si>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</x:si>
  <x:si>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</x:si>
  <x:si>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</x:si>
  <x:si>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</x:si>
  <x:si>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</x:si>
  <x:si>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</x:si>
  <x:si>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</x:si>
  <x:si>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</x:si>
  <x:si>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</x:si>
  <x:si>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</x:si>
  <x:si>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</x:si>
  <x:si>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</x:si>
  <x:si>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</x:si>
  <x:si>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</x:si>
  <x:si>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</x:si>
  <x:si>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</x:si>
  <x:si>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</x:si>
  <x:si>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</x:si>
  <x:si>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</x:si>
  <x:si>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</x:si>
  <x:si>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</x:si>
  <x:si>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</x:si>
  <x:si>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</x:si>
  <x:si>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</x:si>
  <x:si>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</x:si>
  <x:si>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</x:si>
  <x:si>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</x:si>
  <x:si>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</x:si>
  <x:si>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</x:si>
  <x:si>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</x:si>
  <x:si>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</x:si>
  <x:si>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</x:si>
  <x:si>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</x:si>
  <x:si>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</x:si>
  <x:si>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</x:si>
  <x:si>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</x:si>
  <x:si>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</x:si>
  <x:si>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</x:si>
  <x:si>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</x:si>
  <x:si>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</x:si>
  <x:si>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</x:si>
  <x:si>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</x:si>
  <x:si>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</x:si>
  <x:si>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</x:si>
  <x:si>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</x:si>
  <x:si>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</x:si>
  <x:si>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</x:si>
  <x:si>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</x:si>
  <x:si>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</x:si>
  <x:si>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</x:si>
  <x:si>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</x:si>
  <x:si>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</x:si>
  <x:si>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</x:si>
  <x:si>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</x:si>
  <x:si>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</x:si>
  <x:si>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</x:si>
  <x:si>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</x:si>
  <x:si>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</x:si>
  <x:si>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</x:si>
  <x:si>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</x:si>
  <x:si>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</x:si>
  <x:si>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</x:si>
  <x:si>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</x:si>
  <x:si>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</x:si>
  <x:si>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</x:si>
  <x:si>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</x:si>
  <x:si>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</x:si>
  <x:si>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</x:si>
  <x:si>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</x:si>
  <x:si>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</x:si>
  <x:si>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</x:si>
  <x:si>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</x:si>
  <x:si>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</x:si>
  <x:si>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</x:si>
  <x:si>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</x:si>
  <x:si>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</x:si>
  <x:si>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151801040001</x:t>
  </x:si>
  <x:si>
    <x:t>MOUNTAIN VIEW CAMPUS</x:t>
  </x:si>
  <x:si>
    <x:t/>
  </x:si>
  <x:si>
    <x:t>Elementary School</x:t>
  </x:si>
  <x:si>
    <x:t>6</x:t>
  </x:si>
  <x:si>
    <x:t>12</x:t>
  </x:si>
  <x:si>
    <x:t>Yes</x:t>
  </x:si>
  <x:si>
    <x:t>No</x:t>
  </x:si>
  <x:si>
    <x:t>151801040002</x:t>
  </x:si>
  <x:si>
    <x:t>LAKE VIEW CAMPUS</x:t>
  </x:si>
  <x:si>
    <x:t>Other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</x:si>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</x:sst>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15118683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491827</x:v>
      </x:c>
      <x:c r="E15" s="10" t="n">
        <x:v>809068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356000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90000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291044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356000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777791</x:v>
      </x:c>
      <x:c r="E27" s="10" t="n">
        <x:v>11000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199211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78429</x:v>
      </x:c>
      <x:c r="E35" s="10" t="n">
        <x:v>0</x:v>
      </x:c>
      <x:c r="F35" s="7" t="n">
        <x:v>1</x:v>
      </x:c>
      <x:c r="G35" s="132" t="n">
        <x:v>78429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1442967</x:v>
      </x:c>
      <x:c r="E37" s="10" t="n">
        <x:v>0</x:v>
      </x:c>
      <x:c r="F37" s="7" t="n">
        <x:v>35</x:v>
      </x:c>
      <x:c r="G37" s="132" t="n">
        <x:v>41227.6285714286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401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2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13400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716624</x:v>
      </x:c>
      <x:c r="E63" s="10" t="n">
        <x:v>0</x:v>
      </x:c>
      <x:c r="F63" s="84" t="n">
        <x:v>3.5</x:v>
      </x:c>
      <x:c r="G63" s="132" t="n">
        <x:v>204749.714285714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852198</x:v>
      </x:c>
      <x:c r="E64" s="10" t="n">
        <x:v>0</x:v>
      </x:c>
      <x:c r="F64" s="84" t="n">
        <x:v>8</x:v>
      </x:c>
      <x:c r="G64" s="132" t="n">
        <x:v>106524.75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357823</x:v>
      </x:c>
      <x:c r="E65" s="10" t="n">
        <x:v>0</x:v>
      </x:c>
      <x:c r="F65" s="84" t="n">
        <x:v>1.9</x:v>
      </x:c>
      <x:c r="G65" s="132" t="n">
        <x:v>188327.894736842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378577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79738</x:v>
      </x:c>
      <x:c r="E72" s="10" t="n">
        <x:v>0</x:v>
      </x:c>
      <x:c r="F72" s="84" t="n">
        <x:v>1</x:v>
      </x:c>
      <x:c r="G72" s="132" t="n">
        <x:v>79738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82752</x:v>
      </x:c>
      <x:c r="E75" s="10" t="n">
        <x:v>0</x:v>
      </x:c>
      <x:c r="F75" s="84" t="n">
        <x:v>1</x:v>
      </x:c>
      <x:c r="G75" s="132" t="n">
        <x:v>82752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79524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1837236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5061730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6560202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204</x:v>
      </x:c>
      <x:c r="L8" s="107" t="n">
        <x:v>0</x:v>
      </x:c>
      <x:c r="M8" s="107" t="n">
        <x:v>0</x:v>
      </x:c>
      <x:c r="N8" s="107" t="n">
        <x:v>100</x:v>
      </x:c>
      <x:c r="O8" s="107" t="n">
        <x:v>1</x:v>
      </x:c>
      <x:c r="P8" s="107" t="n">
        <x:v>44</x:v>
      </x:c>
      <x:c r="Q8" s="108" t="n">
        <x:v>2</x:v>
      </x:c>
      <x:c r="R8" s="108" t="n">
        <x:v>28</x:v>
      </x:c>
      <x:c r="S8" s="108" t="n">
        <x:v>3</x:v>
      </x:c>
      <x:c r="T8" s="108" t="n">
        <x:v>2</x:v>
      </x:c>
      <x:c r="U8" s="108" t="n">
        <x:v>3</x:v>
      </x:c>
      <x:c r="V8" s="108" t="n">
        <x:v>21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133</x:v>
      </x:c>
      <x:c r="D9" s="169" t="s">
        <x:v>141</x:v>
      </x:c>
      <x:c r="E9" s="170" t="s">
        <x:v>142</x:v>
      </x:c>
      <x:c r="F9" s="170" t="s">
        <x:v>143</x:v>
      </x:c>
      <x:c r="G9" s="170" t="s">
        <x:v>137</x:v>
      </x:c>
      <x:c r="H9" s="170" t="s">
        <x:v>133</x:v>
      </x:c>
      <x:c r="I9" s="170" t="s">
        <x:v>138</x:v>
      </x:c>
      <x:c r="J9" s="106" t="n"/>
      <x:c r="K9" s="107" t="n">
        <x:v>197</x:v>
      </x:c>
      <x:c r="L9" s="107" t="n">
        <x:v>27</x:v>
      </x:c>
      <x:c r="M9" s="107" t="n">
        <x:v>2</x:v>
      </x:c>
      <x:c r="N9" s="107" t="n">
        <x:v>118</x:v>
      </x:c>
      <x:c r="O9" s="107" t="n">
        <x:v>2</x:v>
      </x:c>
      <x:c r="P9" s="107" t="n">
        <x:v>52</x:v>
      </x:c>
      <x:c r="Q9" s="108" t="n">
        <x:v>6</x:v>
      </x:c>
      <x:c r="R9" s="108" t="n">
        <x:v>24</x:v>
      </x:c>
      <x:c r="S9" s="108" t="n">
        <x:v>5</x:v>
      </x:c>
      <x:c r="T9" s="108" t="n">
        <x:v>2</x:v>
      </x:c>
      <x:c r="U9" s="108" t="n">
        <x:v>3</x:v>
      </x:c>
      <x:c r="V9" s="108" t="n">
        <x:v>16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144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147</x:v>
      </x:c>
      <x:c r="E5" s="175" t="s"/>
      <x:c r="F5" s="175" t="s"/>
      <x:c r="G5" s="175" t="s"/>
      <x:c r="H5" s="175" t="s"/>
      <x:c r="I5" s="176" t="s"/>
      <x:c r="J5" s="177" t="s">
        <x:v>148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149</x:v>
      </x:c>
      <x:c r="S5" s="181" t="s"/>
      <x:c r="T5" s="182" t="s"/>
      <x:c r="U5" s="143" t="s">
        <x:v>150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151</x:v>
      </x:c>
      <x:c r="E6" s="155" t="s"/>
      <x:c r="F6" s="155" t="s"/>
      <x:c r="G6" s="89" t="s"/>
      <x:c r="H6" s="90" t="s"/>
      <x:c r="I6" s="75" t="s"/>
      <x:c r="J6" s="134" t="s">
        <x:v>152</x:v>
      </x:c>
      <x:c r="K6" s="135" t="s"/>
      <x:c r="L6" s="134" t="s">
        <x:v>153</x:v>
      </x:c>
      <x:c r="M6" s="135" t="s"/>
      <x:c r="N6" s="134" t="s">
        <x:v>154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155</x:v>
      </x:c>
      <x:c r="E7" s="100" t="s">
        <x:v>156</x:v>
      </x:c>
      <x:c r="F7" s="100" t="s">
        <x:v>157</x:v>
      </x:c>
      <x:c r="G7" s="113" t="s">
        <x:v>158</x:v>
      </x:c>
      <x:c r="H7" s="183" t="s">
        <x:v>159</x:v>
      </x:c>
      <x:c r="I7" s="113" t="s">
        <x:v>160</x:v>
      </x:c>
      <x:c r="J7" s="113" t="s">
        <x:v>161</x:v>
      </x:c>
      <x:c r="K7" s="183" t="s">
        <x:v>142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2292622</x:v>
      </x:c>
      <x:c r="E8" s="81" t="n">
        <x:v>551230</x:v>
      </x:c>
      <x:c r="F8" s="116" t="n">
        <x:v>1397820.32792406</x:v>
      </x:c>
      <x:c r="G8" s="81" t="n">
        <x:v>262127</x:v>
      </x:c>
      <x:c r="H8" s="81" t="n">
        <x:v>351828</x:v>
      </x:c>
      <x:c r="I8" s="117">
        <x:f>SUM(D8:H8)</x:f>
      </x:c>
      <x:c r="J8" s="81" t="n">
        <x:v>3106041</x:v>
      </x:c>
      <x:c r="K8" s="81" t="n">
        <x:v>0</x:v>
      </x:c>
      <x:c r="L8" s="81" t="n">
        <x:v>704143</x:v>
      </x:c>
      <x:c r="M8" s="81" t="n">
        <x:v>0</x:v>
      </x:c>
      <x:c r="N8" s="81" t="n">
        <x:v>201203</x:v>
      </x:c>
      <x:c r="O8" s="81" t="n">
        <x:v>294612</x:v>
      </x:c>
      <x:c r="P8" s="81" t="n">
        <x:v>549627</x:v>
      </x:c>
      <x:c r="Q8" s="117">
        <x:f>SUM(J8:P8)</x:f>
      </x:c>
      <x:c r="R8" s="81" t="n">
        <x:v>4565733</x:v>
      </x:c>
      <x:c r="S8" s="81" t="n">
        <x:v>289894</x:v>
      </x:c>
      <x:c r="T8" s="59">
        <x:f>SUM('Part C'!$R8:$S8)</x:f>
      </x:c>
      <x:c r="U8" s="81" t="n">
        <x:v>22381.0441176471</x:v>
      </x:c>
      <x:c r="V8" s="81" t="n">
        <x:v>1421.04901960784</x:v>
      </x:c>
      <x:c r="W8" s="81" t="n">
        <x:v>2087381.13488372</x:v>
      </x:c>
      <x:c r="X8" s="81" t="n">
        <x:v>6943008.13488372</x:v>
      </x:c>
      <x:c r="Y8" s="12" t="n">
        <x:v>34034.3536023712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133</x:v>
      </x:c>
      <x:c r="D9" s="81" t="n">
        <x:v>1957503</x:v>
      </x:c>
      <x:c r="E9" s="81" t="n">
        <x:v>421552</x:v>
      </x:c>
      <x:c r="F9" s="116" t="n">
        <x:v>1169361.64056687</x:v>
      </x:c>
      <x:c r="G9" s="81" t="n">
        <x:v>262213</x:v>
      </x:c>
      <x:c r="H9" s="81" t="n">
        <x:v>463007</x:v>
      </x:c>
      <x:c r="I9" s="117">
        <x:f>SUM(D9:H9)</x:f>
      </x:c>
      <x:c r="J9" s="81" t="n">
        <x:v>2127787</x:v>
      </x:c>
      <x:c r="K9" s="81" t="n">
        <x:v>175915</x:v>
      </x:c>
      <x:c r="L9" s="81" t="n">
        <x:v>1143706</x:v>
      </x:c>
      <x:c r="M9" s="81" t="n">
        <x:v>9804</x:v>
      </x:c>
      <x:c r="N9" s="81" t="n">
        <x:v>198716</x:v>
      </x:c>
      <x:c r="O9" s="81" t="n">
        <x:v>294612</x:v>
      </x:c>
      <x:c r="P9" s="81" t="n">
        <x:v>323098</x:v>
      </x:c>
      <x:c r="Q9" s="117">
        <x:f>SUM(J9:P9)</x:f>
      </x:c>
      <x:c r="R9" s="81" t="n">
        <x:v>3765463</x:v>
      </x:c>
      <x:c r="S9" s="81" t="n">
        <x:v>508174</x:v>
      </x:c>
      <x:c r="T9" s="59">
        <x:f>SUM('Part C'!$R9:$S9)</x:f>
      </x:c>
      <x:c r="U9" s="81" t="n">
        <x:v>16661.3407079646</x:v>
      </x:c>
      <x:c r="V9" s="81" t="n">
        <x:v>2248.55752212389</x:v>
      </x:c>
      <x:c r="W9" s="81" t="n">
        <x:v>2312490.86511628</x:v>
      </x:c>
      <x:c r="X9" s="81" t="n">
        <x:v>6586127.86511628</x:v>
      </x:c>
      <x:c r="Y9" s="12" t="n">
        <x:v>29142.1586952048</x:v>
      </x:c>
    </x:row>
    <x:row r="10" spans="1:25" s="3" customFormat="1" ht="15" customHeight="1">
      <x:c r="A10" s="4" t="s">
        <x:v>144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159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50000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50000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139</x:v>
      </x:c>
      <x:c r="B9" s="184" t="s">
        <x:v>140</x:v>
      </x:c>
      <x:c r="C9" s="184" t="s">
        <x:v>133</x:v>
      </x:c>
      <x:c r="D9" s="185" t="s">
        <x:v>137</x:v>
      </x:c>
      <x:c r="E9" s="170" t="s">
        <x:v>137</x:v>
      </x:c>
      <x:c r="F9" s="119" t="n">
        <x:v>12</x:v>
      </x:c>
      <x:c r="G9" s="119" t="n">
        <x:v>0</x:v>
      </x:c>
      <x:c r="H9" s="119" t="n">
        <x:v>15</x:v>
      </x:c>
      <x:c r="I9" s="119" t="n">
        <x:v>0</x:v>
      </x:c>
      <x:c r="J9" s="120">
        <x:f>SUM(F9:I9)</x:f>
      </x:c>
      <x:c r="K9" s="81" t="n">
        <x:v>132995</x:v>
      </x:c>
      <x:c r="L9" s="81" t="n">
        <x:v>42920</x:v>
      </x:c>
      <x:c r="M9" s="81" t="n">
        <x:v>0</x:v>
      </x:c>
      <x:c r="N9" s="117">
        <x:f>SUM(K9:M9)</x:f>
      </x:c>
      <x:c r="O9" s="121" t="n">
        <x:v>0</x:v>
      </x:c>
      <x:c r="P9" s="81" t="n">
        <x:v>0</x:v>
      </x:c>
      <x:c r="Q9" s="81" t="n">
        <x:v>50000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50000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133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144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219</x:v>
      </x:c>
      <x:c r="C1" s="82" t="s">
        <x:v>220</x:v>
      </x:c>
    </x:row>
    <x:row r="2" spans="1:9" x14ac:dyDescent="0.3">
      <x:c r="A2" s="2" t="s">
        <x:v>134</x:v>
      </x:c>
      <x:c r="B2" s="83" t="s">
        <x:v>142</x:v>
      </x:c>
      <x:c r="C2" s="83" t="s">
        <x:v>137</x:v>
      </x:c>
    </x:row>
    <x:row r="3" spans="1:9" x14ac:dyDescent="0.3">
      <x:c r="A3" s="2" t="s">
        <x:v>221</x:v>
      </x:c>
      <x:c r="B3" s="83" t="s">
        <x:v>222</x:v>
      </x:c>
      <x:c r="C3" s="83" t="s">
        <x:v>138</x:v>
      </x:c>
      <x:c r="D3" s="2" t="s">
        <x:v>134</x:v>
      </x:c>
      <x:c r="F3" s="2" t="s">
        <x:v>142</x:v>
      </x:c>
      <x:c r="H3" s="2" t="n">
        <x:v>2021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s">
        <x:v>226</x:v>
      </x:c>
      <x:c r="H4" s="2" t="n">
        <x:v>2022</x:v>
      </x:c>
      <x:c r="I4" s="2" t="n">
        <x:v>2016</x:v>
      </x:c>
    </x:row>
    <x:row r="5" spans="1:9" x14ac:dyDescent="0.3">
      <x:c r="A5" s="2" t="s">
        <x:v>227</x:v>
      </x:c>
      <x:c r="B5" s="83" t="s">
        <x:v>228</x:v>
      </x:c>
      <x:c r="D5" s="2" t="s">
        <x:v>229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229</x:v>
      </x:c>
      <x:c r="B6" s="83" t="s">
        <x:v>230</x:v>
      </x:c>
      <x:c r="C6" s="0" t="s"/>
      <x:c r="D6" s="0" t="s">
        <x:v>221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231</x:v>
      </x:c>
      <x:c r="B7" s="83" t="s">
        <x:v>6</x:v>
      </x:c>
      <x:c r="D7" s="2" t="s">
        <x:v>232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n">
        <x:v>5</x:v>
      </x:c>
      <x:c r="D8" s="2" t="s">
        <x:v>227</x:v>
      </x:c>
      <x:c r="F8" s="2" t="n">
        <x:v>4</x:v>
      </x:c>
      <x:c r="I8" s="2" t="n">
        <x:v>2020</x:v>
      </x:c>
    </x:row>
    <x:row r="9" spans="1:9" x14ac:dyDescent="0.3">
      <x:c r="A9" s="2" t="s">
        <x:v>141</x:v>
      </x:c>
      <x:c r="B9" s="83" t="n">
        <x:v>6</x:v>
      </x:c>
      <x:c r="D9" s="2" t="s">
        <x:v>223</x:v>
      </x:c>
      <x:c r="F9" s="2" t="n">
        <x:v>5</x:v>
      </x:c>
      <x:c r="I9" s="2" t="n">
        <x:v>2021</x:v>
      </x:c>
    </x:row>
    <x:row r="10" spans="1:9" x14ac:dyDescent="0.3">
      <x:c r="A10" s="2" t="s">
        <x:v>225</x:v>
      </x:c>
      <x:c r="B10" s="83" t="n">
        <x:v>7</x:v>
      </x:c>
      <x:c r="D10" s="2" t="s">
        <x:v>141</x:v>
      </x:c>
      <x:c r="F10" s="2" t="n">
        <x:v>6</x:v>
      </x:c>
      <x:c r="I10" s="2" t="n">
        <x:v>2022</x:v>
      </x:c>
    </x:row>
    <x:row r="11" spans="1:9" x14ac:dyDescent="0.3">
      <x:c r="A11" s="2" t="s">
        <x:v>232</x:v>
      </x:c>
      <x:c r="B11" s="83" t="n">
        <x:v>8</x:v>
      </x:c>
      <x:c r="D11" s="2" t="s">
        <x:v>231</x:v>
      </x:c>
      <x:c r="F11" s="2" t="n">
        <x:v>7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233</x:v>
      </x:c>
      <x:c r="F17" s="2" t="s">
        <x:v>231</x:v>
      </x:c>
    </x:row>
    <x:row r="18" spans="1:9" x14ac:dyDescent="0.3">
      <x:c r="B18" s="83" t="s">
        <x:v>141</x:v>
      </x:c>
      <x:c r="F18" s="2" t="s">
        <x:v>233</x:v>
      </x:c>
    </x:row>
    <x:row r="19" spans="1:9">
      <x:c r="F19" s="2" t="s">
        <x:v>141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