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<x:sst xmlns:x="http://schemas.openxmlformats.org/spreadsheetml/2006/main" count="233" uniqueCount="233">
  <x:si>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</x:si>
  <x:si>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</x:si>
  <x:si>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Berne-Knox-Westerlo</x:t>
  </x:si>
  <x:si>
    <x:t>BEDS Code</x:t>
  </x:si>
  <x:si>
    <x:t>010201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</x:si>
  <x:si>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</x:si>
  <x:si>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</x:si>
  <x:si>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</x:si>
  <x:si>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</x:si>
  <x:si>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</x:si>
  <x:si>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Kristin Barnhill</x:t>
  </x:si>
  <x:si>
    <x:t>Street Address Line 1</x:t>
  </x:si>
  <x:si>
    <x:t>1738 Helderberg Trail</x:t>
  </x:si>
  <x:si>
    <x:t>Title of Contact</x:t>
  </x:si>
  <x:si>
    <x:t>Accounting and Finance Official</x:t>
  </x:si>
  <x:si>
    <x:t>Street Address Line 2</x:t>
  </x:si>
  <x:si>
    <x:t/>
  </x:si>
  <x:si>
    <x:t>Email Address</x:t>
  </x:si>
  <x:si>
    <x:t>kristin.barnhill@bkwschools.org</x:t>
  </x:si>
  <x:si>
    <x:t>City</x:t>
  </x:si>
  <x:si>
    <x:t>Berne</x:t>
  </x:si>
  <x:si>
    <x:t>Phone Number</x:t>
  </x:si>
  <x:si>
    <x:t>5188725115</x:t>
  </x:si>
  <x:si>
    <x:t>Zip Code</x:t>
  </x:si>
  <x:si>
    <x:t>12023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</x:si>
  <x:si>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</x:si>
  <x:si>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</x:si>
  <x:si>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</x:si>
  <x:si>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</x:si>
  <x:si>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</x:si>
  <x:si>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</x:si>
  <x:si>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</x:si>
  <x:si>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</x:si>
  <x:si>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</x:si>
  <x:si>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</x:si>
  <x:si>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</x:si>
  <x:si>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</x:si>
  <x:si>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</x:si>
  <x:si>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</x:si>
  <x:si>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</x:si>
  <x:si>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</x:si>
  <x:si>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</x:si>
  <x:si>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</x:si>
  <x:si>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</x:si>
  <x:si>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</x:si>
  <x:si>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</x:si>
  <x:si>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</x:si>
  <x:si>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</x:si>
  <x:si>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</x:si>
  <x:si>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</x:si>
  <x:si>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</x:si>
  <x:si>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</x:si>
  <x:si>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</x:si>
  <x:si>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</x:si>
  <x:si>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</x:si>
  <x:si>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</x:si>
  <x:si>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</x:si>
  <x:si>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</x:si>
  <x:si>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</x:si>
  <x:si>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</x:si>
  <x:si>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</x:si>
  <x:si>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</x:si>
  <x:si>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</x:si>
  <x:si>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</x:si>
  <x:si>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</x:si>
  <x:si>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</x:si>
  <x:si>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</x:si>
  <x:si>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</x:si>
  <x:si>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</x:si>
  <x:si>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</x:si>
  <x:si>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</x:si>
  <x:si>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</x:si>
  <x:si>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</x:si>
  <x:si>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</x:si>
  <x:si>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</x:si>
  <x:si>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</x:si>
  <x:si>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</x:si>
  <x:si>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</x:si>
  <x:si>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</x:si>
  <x:si>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</x:si>
  <x:si>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</x:si>
  <x:si>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</x:si>
  <x:si>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</x:si>
  <x:si>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</x:si>
  <x:si>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</x:si>
  <x:si>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</x:si>
  <x:si>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</x:si>
  <x:si>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</x:si>
  <x:si>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</x:si>
  <x:si>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</x:si>
  <x:si>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</x:si>
  <x:si>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</x:si>
  <x:si>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</x:si>
  <x:si>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</x:si>
  <x:si>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</x:si>
  <x:si>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</x:si>
  <x:si>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</x:si>
  <x:si>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</x:si>
  <x:si>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</x:si>
  <x:si>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</x:si>
  <x:si>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</x:si>
  <x:si>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</x:si>
  <x:si>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</x:si>
  <x:si>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</x:si>
  <x:si>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</x:si>
  <x:si>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</x:si>
  <x:si>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</x:si>
  <x:si>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</x:si>
  <x:si>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</x:si>
  <x:si>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</x:si>
  <x:si>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</x:si>
  <x:si>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</x:si>
  <x:si>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</x:si>
  <x:si>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</x:si>
  <x:si>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</x:si>
  <x:si>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</x:si>
  <x:si>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</x:si>
  <x:si>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</x:si>
  <x:si>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</x:si>
  <x:si>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</x:si>
  <x:si>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</x:si>
  <x:si>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</x:si>
  <x:si>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</x:si>
  <x:si>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</x:si>
  <x:si>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</x:si>
  <x:si>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</x:si>
  <x:si>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</x:si>
  <x:si>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</x:si>
  <x:si>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</x:si>
  <x:si>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</x:si>
  <x:si>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</x:si>
  <x:si>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010201040001</x:t>
  </x:si>
  <x:si>
    <x:t>BERNE-KNOX-WESTERLO JUNIOR-SENIOR HS</x:t>
  </x:si>
  <x:si>
    <x:t>Junior-Senior High School</x:t>
  </x:si>
  <x:si>
    <x:t>7</x:t>
  </x:si>
  <x:si>
    <x:t>12</x:t>
  </x:si>
  <x:si>
    <x:t>Yes</x:t>
  </x:si>
  <x:si>
    <x:t>No</x:t>
  </x:si>
  <x:si>
    <x:t>010201040002</x:t>
  </x:si>
  <x:si>
    <x:t>BERNE-KNOX-WESTERLO ELEM SCH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</x:si>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</x:sst>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23672248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1860153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198490</x:v>
      </x:c>
      <x:c r="E16" s="10" t="n">
        <x:v>243816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1799712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198490</x:v>
      </x:c>
      <x:c r="E24" s="10" t="n">
        <x:v>243816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1595983</x:v>
      </x:c>
      <x:c r="E27" s="10" t="n">
        <x:v>90400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450838</x:v>
      </x:c>
      <x:c r="E28" s="10" t="n">
        <x:v>17627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1107357</x:v>
      </x:c>
      <x:c r="E35" s="10" t="n">
        <x:v>65000</x:v>
      </x:c>
      <x:c r="F35" s="7" t="n">
        <x:v>27</x:v>
      </x:c>
      <x:c r="G35" s="132" t="n">
        <x:v>43420.6296296296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502048</x:v>
      </x:c>
      <x:c r="E37" s="10" t="n">
        <x:v>0</x:v>
      </x:c>
      <x:c r="F37" s="7" t="n">
        <x:v>9</x:v>
      </x:c>
      <x:c r="G37" s="132" t="n">
        <x:v>55783.1111111111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1634</x:v>
      </x:c>
      <x:c r="E43" s="10" t="n">
        <x:v>0</x:v>
      </x:c>
      <x:c r="F43" s="7" t="n">
        <x:v>24</x:v>
      </x:c>
      <x:c r="G43" s="132" t="n">
        <x:v>68.0833333333333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35328</x:v>
      </x:c>
      <x:c r="E44" s="10" t="n">
        <x:v>33558</x:v>
      </x:c>
      <x:c r="F44" s="7" t="n">
        <x:v>47</x:v>
      </x:c>
      <x:c r="G44" s="132" t="n">
        <x:v>1465.65957446809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32250</x:v>
      </x:c>
      <x:c r="E62" s="10" t="n">
        <x:v>0</x:v>
      </x:c>
      <x:c r="F62" s="84" t="n">
        <x:v>1</x:v>
      </x:c>
      <x:c r="G62" s="132" t="n">
        <x:v>32250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736414</x:v>
      </x:c>
      <x:c r="E63" s="10" t="n">
        <x:v>0</x:v>
      </x:c>
      <x:c r="F63" s="84" t="n">
        <x:v>8</x:v>
      </x:c>
      <x:c r="G63" s="132" t="n">
        <x:v>92051.75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1308528</x:v>
      </x:c>
      <x:c r="E64" s="10" t="n">
        <x:v>0</x:v>
      </x:c>
      <x:c r="F64" s="84" t="n">
        <x:v>11</x:v>
      </x:c>
      <x:c r="G64" s="132" t="n">
        <x:v>118957.090909091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191850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390093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26000</x:v>
      </x:c>
      <x:c r="E74" s="10" t="n">
        <x:v>0</x:v>
      </x:c>
      <x:c r="F74" s="84" t="n">
        <x:v>70</x:v>
      </x:c>
      <x:c r="G74" s="132" t="n">
        <x:v>371.428571428571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9547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2738099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6586599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10479892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334</x:v>
      </x:c>
      <x:c r="L8" s="107" t="n">
        <x:v>0</x:v>
      </x:c>
      <x:c r="M8" s="107" t="n">
        <x:v>0</x:v>
      </x:c>
      <x:c r="N8" s="107" t="n">
        <x:v>111</x:v>
      </x:c>
      <x:c r="O8" s="107" t="n">
        <x:v>0</x:v>
      </x:c>
      <x:c r="P8" s="107" t="n">
        <x:v>50</x:v>
      </x:c>
      <x:c r="Q8" s="108" t="n">
        <x:v>1</x:v>
      </x:c>
      <x:c r="R8" s="108" t="n">
        <x:v>48</x:v>
      </x:c>
      <x:c r="S8" s="108" t="n">
        <x:v>13</x:v>
      </x:c>
      <x:c r="T8" s="108" t="n">
        <x:v>3</x:v>
      </x:c>
      <x:c r="U8" s="108" t="n">
        <x:v>7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346</x:v>
      </x:c>
      <x:c r="L9" s="107" t="n">
        <x:v>29</x:v>
      </x:c>
      <x:c r="M9" s="107" t="n">
        <x:v>0</x:v>
      </x:c>
      <x:c r="N9" s="107" t="n">
        <x:v>116</x:v>
      </x:c>
      <x:c r="O9" s="107" t="n">
        <x:v>0</x:v>
      </x:c>
      <x:c r="P9" s="107" t="n">
        <x:v>49</x:v>
      </x:c>
      <x:c r="Q9" s="108" t="n">
        <x:v>3</x:v>
      </x:c>
      <x:c r="R9" s="108" t="n">
        <x:v>43</x:v>
      </x:c>
      <x:c r="S9" s="108" t="n">
        <x:v>19</x:v>
      </x:c>
      <x:c r="T9" s="108" t="n">
        <x:v>2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3392149</x:v>
      </x:c>
      <x:c r="E8" s="81" t="n">
        <x:v>957910</x:v>
      </x:c>
      <x:c r="F8" s="116" t="n">
        <x:v>1597459.40716756</x:v>
      </x:c>
      <x:c r="G8" s="81" t="n">
        <x:v>1474867</x:v>
      </x:c>
      <x:c r="H8" s="81" t="n">
        <x:v>523935</x:v>
      </x:c>
      <x:c r="I8" s="117">
        <x:f>SUM(D8:H8)</x:f>
      </x:c>
      <x:c r="J8" s="81" t="n">
        <x:v>5335092</x:v>
      </x:c>
      <x:c r="K8" s="81" t="n">
        <x:v>0</x:v>
      </x:c>
      <x:c r="L8" s="81" t="n">
        <x:v>1037433</x:v>
      </x:c>
      <x:c r="M8" s="81" t="n">
        <x:v>0</x:v>
      </x:c>
      <x:c r="N8" s="81" t="n">
        <x:v>369883</x:v>
      </x:c>
      <x:c r="O8" s="81" t="n">
        <x:v>436662</x:v>
      </x:c>
      <x:c r="P8" s="81" t="n">
        <x:v>767250</x:v>
      </x:c>
      <x:c r="Q8" s="117">
        <x:f>SUM(J8:P8)</x:f>
      </x:c>
      <x:c r="R8" s="81" t="n">
        <x:v>7059245</x:v>
      </x:c>
      <x:c r="S8" s="81" t="n">
        <x:v>887075</x:v>
      </x:c>
      <x:c r="T8" s="59">
        <x:f>SUM('Part C'!$R8:$S8)</x:f>
      </x:c>
      <x:c r="U8" s="81" t="n">
        <x:v>21135.4640718563</x:v>
      </x:c>
      <x:c r="V8" s="81" t="n">
        <x:v>2655.91317365269</x:v>
      </x:c>
      <x:c r="W8" s="81" t="n">
        <x:v>2559307.26939351</x:v>
      </x:c>
      <x:c r="X8" s="81" t="n">
        <x:v>10505627.2693935</x:v>
      </x:c>
      <x:c r="Y8" s="12" t="n">
        <x:v>31453.9738604596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2831821</x:v>
      </x:c>
      <x:c r="E9" s="81" t="n">
        <x:v>934062</x:v>
      </x:c>
      <x:c r="F9" s="116" t="n">
        <x:v>1382934.16816701</x:v>
      </x:c>
      <x:c r="G9" s="81" t="n">
        <x:v>619324</x:v>
      </x:c>
      <x:c r="H9" s="81" t="n">
        <x:v>410673</x:v>
      </x:c>
      <x:c r="I9" s="117">
        <x:f>SUM(D9:H9)</x:f>
      </x:c>
      <x:c r="J9" s="81" t="n">
        <x:v>3392765</x:v>
      </x:c>
      <x:c r="K9" s="81" t="n">
        <x:v>206761</x:v>
      </x:c>
      <x:c r="L9" s="81" t="n">
        <x:v>1453713</x:v>
      </x:c>
      <x:c r="M9" s="81" t="n">
        <x:v>0</x:v>
      </x:c>
      <x:c r="N9" s="81" t="n">
        <x:v>255230</x:v>
      </x:c>
      <x:c r="O9" s="81" t="n">
        <x:v>425657</x:v>
      </x:c>
      <x:c r="P9" s="81" t="n">
        <x:v>444688</x:v>
      </x:c>
      <x:c r="Q9" s="117">
        <x:f>SUM(J9:P9)</x:f>
      </x:c>
      <x:c r="R9" s="81" t="n">
        <x:v>5412320</x:v>
      </x:c>
      <x:c r="S9" s="81" t="n">
        <x:v>766493</x:v>
      </x:c>
      <x:c r="T9" s="59">
        <x:f>SUM('Part C'!$R9:$S9)</x:f>
      </x:c>
      <x:c r="U9" s="81" t="n">
        <x:v>14432.8533333333</x:v>
      </x:c>
      <x:c r="V9" s="81" t="n">
        <x:v>2043.98133333333</x:v>
      </x:c>
      <x:c r="W9" s="81" t="n">
        <x:v>2873473.73060649</x:v>
      </x:c>
      <x:c r="X9" s="81" t="n">
        <x:v>9052286.73060649</x:v>
      </x:c>
      <x:c r="Y9" s="12" t="n">
        <x:v>24139.4312816173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26</x:v>
      </x:c>
      <x:c r="H9" s="119" t="n">
        <x:v>0</x:v>
      </x:c>
      <x:c r="I9" s="119" t="n">
        <x:v>3</x:v>
      </x:c>
      <x:c r="J9" s="120">
        <x:f>SUM(F9:I9)</x:f>
      </x:c>
      <x:c r="K9" s="81" t="n">
        <x:v>67761</x:v>
      </x:c>
      <x:c r="L9" s="81" t="n">
        <x:v>70000</x:v>
      </x:c>
      <x:c r="M9" s="81" t="n">
        <x:v>69000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