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<x:sst xmlns:x="http://schemas.openxmlformats.org/spreadsheetml/2006/main" count="233" uniqueCount="233">
  <x:si>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</x:si>
  <x:si>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</x:si>
  <x:si>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Berlin</x:t>
  </x:si>
  <x:si>
    <x:t>BEDS Code</x:t>
  </x:si>
  <x:si>
    <x:t>490101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</x:si>
  <x:si>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</x:si>
  <x:si>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</x:si>
  <x:si>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</x:si>
  <x:si>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</x:si>
  <x:si>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</x:si>
  <x:si>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Karen Capozzi</x:t>
  </x:si>
  <x:si>
    <x:t>Street Address Line 1</x:t>
  </x:si>
  <x:si>
    <x:t>PO BOX 259</x:t>
  </x:si>
  <x:si>
    <x:t>Title of Contact</x:t>
  </x:si>
  <x:si>
    <x:t>Business Manager</x:t>
  </x:si>
  <x:si>
    <x:t>Street Address Line 2</x:t>
  </x:si>
  <x:si>
    <x:t/>
  </x:si>
  <x:si>
    <x:t>Email Address</x:t>
  </x:si>
  <x:si>
    <x:t>kcapozzi@berlincnetral.org</x:t>
  </x:si>
  <x:si>
    <x:t>City</x:t>
  </x:si>
  <x:si>
    <x:t>BERLIN</x:t>
  </x:si>
  <x:si>
    <x:t>Phone Number</x:t>
  </x:si>
  <x:si>
    <x:t>5186581500</x:t>
  </x:si>
  <x:si>
    <x:t>Zip Code</x:t>
  </x:si>
  <x:si>
    <x:t>12022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</x:si>
  <x:si>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</x:si>
  <x:si>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</x:si>
  <x:si>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</x:si>
  <x:si>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</x:si>
  <x:si>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</x:si>
  <x:si>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</x:si>
  <x:si>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</x:si>
  <x:si>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</x:si>
  <x:si>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</x:si>
  <x:si>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</x:si>
  <x:si>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</x:si>
  <x:si>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</x:si>
  <x:si>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</x:si>
  <x:si>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</x:si>
  <x:si>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</x:si>
  <x:si>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</x:si>
  <x:si>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</x:si>
  <x:si>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</x:si>
  <x:si>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</x:si>
  <x:si>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</x:si>
  <x:si>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</x:si>
  <x:si>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</x:si>
  <x:si>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</x:si>
  <x:si>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</x:si>
  <x:si>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</x:si>
  <x:si>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</x:si>
  <x:si>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</x:si>
  <x:si>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</x:si>
  <x:si>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</x:si>
  <x:si>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</x:si>
  <x:si>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</x:si>
  <x:si>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</x:si>
  <x:si>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</x:si>
  <x:si>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</x:si>
  <x:si>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</x:si>
  <x:si>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</x:si>
  <x:si>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</x:si>
  <x:si>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</x:si>
  <x:si>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</x:si>
  <x:si>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</x:si>
  <x:si>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</x:si>
  <x:si>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</x:si>
  <x:si>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</x:si>
  <x:si>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</x:si>
  <x:si>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</x:si>
  <x:si>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</x:si>
  <x:si>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</x:si>
  <x:si>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</x:si>
  <x:si>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</x:si>
  <x:si>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</x:si>
  <x:si>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</x:si>
  <x:si>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</x:si>
  <x:si>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</x:si>
  <x:si>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</x:si>
  <x:si>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</x:si>
  <x:si>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</x:si>
  <x:si>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</x:si>
  <x:si>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</x:si>
  <x:si>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</x:si>
  <x:si>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</x:si>
  <x:si>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</x:si>
  <x:si>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</x:si>
  <x:si>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</x:si>
  <x:si>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</x:si>
  <x:si>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</x:si>
  <x:si>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</x:si>
  <x:si>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</x:si>
  <x:si>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</x:si>
  <x:si>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</x:si>
  <x:si>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</x:si>
  <x:si>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</x:si>
  <x:si>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</x:si>
  <x:si>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</x:si>
  <x:si>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</x:si>
  <x:si>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</x:si>
  <x:si>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</x:si>
  <x:si>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</x:si>
  <x:si>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</x:si>
  <x:si>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</x:si>
  <x:si>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</x:si>
  <x:si>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</x:si>
  <x:si>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</x:si>
  <x:si>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</x:si>
  <x:si>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</x:si>
  <x:si>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</x:si>
  <x:si>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</x:si>
  <x:si>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</x:si>
  <x:si>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</x:si>
  <x:si>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</x:si>
  <x:si>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</x:si>
  <x:si>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</x:si>
  <x:si>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</x:si>
  <x:si>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</x:si>
  <x:si>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</x:si>
  <x:si>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</x:si>
  <x:si>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</x:si>
  <x:si>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</x:si>
  <x:si>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</x:si>
  <x:si>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</x:si>
  <x:si>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</x:si>
  <x:si>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</x:si>
  <x:si>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</x:si>
  <x:si>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</x:si>
  <x:si>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</x:si>
  <x:si>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</x:si>
  <x:si>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</x:si>
  <x:si>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490101040001</x:t>
  </x:si>
  <x:si>
    <x:t>BERLIN ELEMENTARY SCHOOL</x:t>
  </x:si>
  <x:si>
    <x:t>Elementary School</x:t>
  </x:si>
  <x:si>
    <x:t>K</x:t>
  </x:si>
  <x:si>
    <x:t>5</x:t>
  </x:si>
  <x:si>
    <x:t>Yes</x:t>
  </x:si>
  <x:si>
    <x:t>No</x:t>
  </x:si>
  <x:si>
    <x:t>490101040006</x:t>
  </x:si>
  <x:si>
    <x:t>BERLIN MIDDLE SCHOOL/HIGH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</x:si>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</x:sst>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24839252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75243</x:v>
      </x:c>
      <x:c r="E15" s="10" t="n">
        <x:v>492165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246372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2493360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246372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1624667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728582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203000</x:v>
      </x:c>
      <x:c r="E35" s="10" t="n">
        <x:v>0</x:v>
      </x:c>
      <x:c r="F35" s="7" t="n">
        <x:v>2</x:v>
      </x:c>
      <x:c r="G35" s="132" t="n">
        <x:v>101500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75243</x:v>
      </x:c>
      <x:c r="E36" s="10" t="n">
        <x:v>0</x:v>
      </x:c>
      <x:c r="F36" s="7" t="n">
        <x:v>26</x:v>
      </x:c>
      <x:c r="G36" s="132" t="n">
        <x:v>2893.96153846154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439128</x:v>
      </x:c>
      <x:c r="E37" s="10" t="n">
        <x:v>0</x:v>
      </x:c>
      <x:c r="F37" s="7" t="n">
        <x:v>22</x:v>
      </x:c>
      <x:c r="G37" s="132" t="n">
        <x:v>19960.3636363636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213000</x:v>
      </x:c>
      <x:c r="E38" s="10" t="n">
        <x:v>0</x:v>
      </x:c>
      <x:c r="F38" s="7" t="n">
        <x:v>9</x:v>
      </x:c>
      <x:c r="G38" s="132" t="n">
        <x:v>23666.6666666667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15657</x:v>
      </x:c>
      <x:c r="E62" s="10" t="n">
        <x:v>0</x:v>
      </x:c>
      <x:c r="F62" s="84" t="n">
        <x:v>0.1</x:v>
      </x:c>
      <x:c r="G62" s="132" t="n">
        <x:v>156570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788009</x:v>
      </x:c>
      <x:c r="E63" s="10" t="n">
        <x:v>0</x:v>
      </x:c>
      <x:c r="F63" s="84" t="n">
        <x:v>6.5</x:v>
      </x:c>
      <x:c r="G63" s="132" t="n">
        <x:v>121232.153846154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1471475</x:v>
      </x:c>
      <x:c r="E64" s="10" t="n">
        <x:v>0</x:v>
      </x:c>
      <x:c r="F64" s="84" t="n">
        <x:v>12</x:v>
      </x:c>
      <x:c r="G64" s="132" t="n">
        <x:v>122622.916666667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524248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705411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125649</x:v>
      </x:c>
      <x:c r="E72" s="10" t="n">
        <x:v>0</x:v>
      </x:c>
      <x:c r="F72" s="84" t="n">
        <x:v>1</x:v>
      </x:c>
      <x:c r="G72" s="132" t="n">
        <x:v>125649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30188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34061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60857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68163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6379085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11354211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270</x:v>
      </x:c>
      <x:c r="L8" s="107" t="n">
        <x:v>0</x:v>
      </x:c>
      <x:c r="M8" s="107" t="n">
        <x:v>0</x:v>
      </x:c>
      <x:c r="N8" s="107" t="n">
        <x:v>129</x:v>
      </x:c>
      <x:c r="O8" s="107" t="n">
        <x:v>0</x:v>
      </x:c>
      <x:c r="P8" s="107" t="n">
        <x:v>56</x:v>
      </x:c>
      <x:c r="Q8" s="108" t="n">
        <x:v>6</x:v>
      </x:c>
      <x:c r="R8" s="108" t="n">
        <x:v>32</x:v>
      </x:c>
      <x:c r="S8" s="108" t="n">
        <x:v>10</x:v>
      </x:c>
      <x:c r="T8" s="108" t="n">
        <x:v>1</x:v>
      </x:c>
      <x:c r="U8" s="108" t="n">
        <x:v>1</x:v>
      </x:c>
      <x:c r="V8" s="108" t="n">
        <x:v>41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359</x:v>
      </x:c>
      <x:c r="L9" s="107" t="n">
        <x:v>0</x:v>
      </x:c>
      <x:c r="M9" s="107" t="n">
        <x:v>0</x:v>
      </x:c>
      <x:c r="N9" s="107" t="n">
        <x:v>164</x:v>
      </x:c>
      <x:c r="O9" s="107" t="n">
        <x:v>0</x:v>
      </x:c>
      <x:c r="P9" s="107" t="n">
        <x:v>65</x:v>
      </x:c>
      <x:c r="Q9" s="108" t="n">
        <x:v>6</x:v>
      </x:c>
      <x:c r="R9" s="108" t="n">
        <x:v>47</x:v>
      </x:c>
      <x:c r="S9" s="108" t="n">
        <x:v>4</x:v>
      </x:c>
      <x:c r="T9" s="108" t="n">
        <x:v>7</x:v>
      </x:c>
      <x:c r="U9" s="108" t="n">
        <x:v>1</x:v>
      </x:c>
      <x:c r="V9" s="108" t="n">
        <x:v>41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2786481</x:v>
      </x:c>
      <x:c r="E8" s="81" t="n">
        <x:v>944374</x:v>
      </x:c>
      <x:c r="F8" s="116" t="n">
        <x:v>2073691.85743597</x:v>
      </x:c>
      <x:c r="G8" s="81" t="n">
        <x:v>80750</x:v>
      </x:c>
      <x:c r="H8" s="81" t="n">
        <x:v>297012</x:v>
      </x:c>
      <x:c r="I8" s="117">
        <x:f>SUM(D8:H8)</x:f>
      </x:c>
      <x:c r="J8" s="81" t="n">
        <x:v>3510366</x:v>
      </x:c>
      <x:c r="K8" s="81" t="n">
        <x:v>0</x:v>
      </x:c>
      <x:c r="L8" s="81" t="n">
        <x:v>1621070</x:v>
      </x:c>
      <x:c r="M8" s="81" t="n">
        <x:v>0</x:v>
      </x:c>
      <x:c r="N8" s="81" t="n">
        <x:v>371940</x:v>
      </x:c>
      <x:c r="O8" s="81" t="n">
        <x:v>306024</x:v>
      </x:c>
      <x:c r="P8" s="81" t="n">
        <x:v>372908</x:v>
      </x:c>
      <x:c r="Q8" s="117">
        <x:f>SUM(J8:P8)</x:f>
      </x:c>
      <x:c r="R8" s="81" t="n">
        <x:v>6061226</x:v>
      </x:c>
      <x:c r="S8" s="81" t="n">
        <x:v>121083</x:v>
      </x:c>
      <x:c r="T8" s="59">
        <x:f>SUM('Part C'!$R8:$S8)</x:f>
      </x:c>
      <x:c r="U8" s="81" t="n">
        <x:v>22448.9851851852</x:v>
      </x:c>
      <x:c r="V8" s="81" t="n">
        <x:v>448.455555555556</x:v>
      </x:c>
      <x:c r="W8" s="81" t="n">
        <x:v>1641341.58982512</x:v>
      </x:c>
      <x:c r="X8" s="81" t="n">
        <x:v>7823650.58982512</x:v>
      </x:c>
      <x:c r="Y8" s="12" t="n">
        <x:v>28976.483666019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3379958</x:v>
      </x:c>
      <x:c r="E9" s="81" t="n">
        <x:v>1553960</x:v>
      </x:c>
      <x:c r="F9" s="116" t="n">
        <x:v>2742380.92390532</x:v>
      </x:c>
      <x:c r="G9" s="81" t="n">
        <x:v>956615</x:v>
      </x:c>
      <x:c r="H9" s="81" t="n">
        <x:v>935740</x:v>
      </x:c>
      <x:c r="I9" s="117">
        <x:f>SUM(D9:H9)</x:f>
      </x:c>
      <x:c r="J9" s="81" t="n">
        <x:v>5103062</x:v>
      </x:c>
      <x:c r="K9" s="81" t="n">
        <x:v>0</x:v>
      </x:c>
      <x:c r="L9" s="81" t="n">
        <x:v>2285885</x:v>
      </x:c>
      <x:c r="M9" s="81" t="n">
        <x:v>0</x:v>
      </x:c>
      <x:c r="N9" s="81" t="n">
        <x:v>513820</x:v>
      </x:c>
      <x:c r="O9" s="81" t="n">
        <x:v>503286</x:v>
      </x:c>
      <x:c r="P9" s="81" t="n">
        <x:v>1162600</x:v>
      </x:c>
      <x:c r="Q9" s="117">
        <x:f>SUM(J9:P9)</x:f>
      </x:c>
      <x:c r="R9" s="81" t="n">
        <x:v>9197570</x:v>
      </x:c>
      <x:c r="S9" s="81" t="n">
        <x:v>371083</x:v>
      </x:c>
      <x:c r="T9" s="59">
        <x:f>SUM('Part C'!$R9:$S9)</x:f>
      </x:c>
      <x:c r="U9" s="81" t="n">
        <x:v>25619.9721448468</x:v>
      </x:c>
      <x:c r="V9" s="81" t="n">
        <x:v>1033.6573816156</x:v>
      </x:c>
      <x:c r="W9" s="81" t="n">
        <x:v>2182376.41017488</x:v>
      </x:c>
      <x:c r="X9" s="81" t="n">
        <x:v>11751029.4101749</x:v>
      </x:c>
      <x:c r="Y9" s="12" t="n">
        <x:v>32732.6724517406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1</x:v>
      </x:c>
      <x:c r="F15" s="7" t="n">
        <x:v>26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75243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