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<x:sst xmlns:x="http://schemas.openxmlformats.org/spreadsheetml/2006/main" count="229" uniqueCount="229">
  <x:si>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</x:si>
  <x:si>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</x:si>
  <x:si>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Belleville Henderson</x:t>
  </x:si>
  <x:si>
    <x:t>BEDS Code</x:t>
  </x:si>
  <x:si>
    <x:t>220909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</x:si>
  <x:si>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</x:si>
  <x:si>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</x:si>
  <x:si>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</x:si>
  <x:si>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</x:si>
  <x:si>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</x:si>
  <x:si>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Stephen Magovney</x:t>
  </x:si>
  <x:si>
    <x:t>Street Address Line 1</x:t>
  </x:si>
  <x:si>
    <x:t>8372 County Route 75</x:t>
  </x:si>
  <x:si>
    <x:t>Title of Contact</x:t>
  </x:si>
  <x:si>
    <x:t>Business Manager</x:t>
  </x:si>
  <x:si>
    <x:t>Street Address Line 2</x:t>
  </x:si>
  <x:si>
    <x:t/>
  </x:si>
  <x:si>
    <x:t>Email Address</x:t>
  </x:si>
  <x:si>
    <x:t>smagovney@bhpanthers.org</x:t>
  </x:si>
  <x:si>
    <x:t>City</x:t>
  </x:si>
  <x:si>
    <x:t>Adams</x:t>
  </x:si>
  <x:si>
    <x:t>Phone Number</x:t>
  </x:si>
  <x:si>
    <x:t>3158465826</x:t>
  </x:si>
  <x:si>
    <x:t>Zip Code</x:t>
  </x:si>
  <x:si>
    <x:t>13605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</x:si>
  <x:si>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</x:si>
  <x:si>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</x:si>
  <x:si>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</x:si>
  <x:si>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</x:si>
  <x:si>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</x:si>
  <x:si>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</x:si>
  <x:si>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</x:si>
  <x:si>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</x:si>
  <x:si>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</x:si>
  <x:si>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</x:si>
  <x:si>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</x:si>
  <x:si>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</x:si>
  <x:si>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</x:si>
  <x:si>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</x:si>
  <x:si>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</x:si>
  <x:si>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</x:si>
  <x:si>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</x:si>
  <x:si>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</x:si>
  <x:si>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</x:si>
  <x:si>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</x:si>
  <x:si>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</x:si>
  <x:si>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</x:si>
  <x:si>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</x:si>
  <x:si>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</x:si>
  <x:si>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</x:si>
  <x:si>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</x:si>
  <x:si>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</x:si>
  <x:si>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</x:si>
  <x:si>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</x:si>
  <x:si>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</x:si>
  <x:si>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</x:si>
  <x:si>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</x:si>
  <x:si>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</x:si>
  <x:si>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</x:si>
  <x:si>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</x:si>
  <x:si>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</x:si>
  <x:si>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</x:si>
  <x:si>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</x:si>
  <x:si>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</x:si>
  <x:si>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</x:si>
  <x:si>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</x:si>
  <x:si>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</x:si>
  <x:si>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</x:si>
  <x:si>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</x:si>
  <x:si>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</x:si>
  <x:si>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</x:si>
  <x:si>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</x:si>
  <x:si>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</x:si>
  <x:si>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</x:si>
  <x:si>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</x:si>
  <x:si>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</x:si>
  <x:si>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</x:si>
  <x:si>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</x:si>
  <x:si>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</x:si>
  <x:si>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</x:si>
  <x:si>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</x:si>
  <x:si>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</x:si>
  <x:si>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</x:si>
  <x:si>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</x:si>
  <x:si>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</x:si>
  <x:si>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</x:si>
  <x:si>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</x:si>
  <x:si>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</x:si>
  <x:si>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</x:si>
  <x:si>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</x:si>
  <x:si>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</x:si>
  <x:si>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</x:si>
  <x:si>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</x:si>
  <x:si>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</x:si>
  <x:si>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</x:si>
  <x:si>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</x:si>
  <x:si>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</x:si>
  <x:si>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</x:si>
  <x:si>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</x:si>
  <x:si>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</x:si>
  <x:si>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</x:si>
  <x:si>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</x:si>
  <x:si>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</x:si>
  <x:si>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</x:si>
  <x:si>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</x:si>
  <x:si>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</x:si>
  <x:si>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</x:si>
  <x:si>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</x:si>
  <x:si>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</x:si>
  <x:si>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</x:si>
  <x:si>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</x:si>
  <x:si>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</x:si>
  <x:si>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</x:si>
  <x:si>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</x:si>
  <x:si>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</x:si>
  <x:si>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</x:si>
  <x:si>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</x:si>
  <x:si>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</x:si>
  <x:si>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</x:si>
  <x:si>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</x:si>
  <x:si>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</x:si>
  <x:si>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</x:si>
  <x:si>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</x:si>
  <x:si>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</x:si>
  <x:si>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</x:si>
  <x:si>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</x:si>
  <x:si>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</x:si>
  <x:si>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</x:si>
  <x:si>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</x:si>
  <x:si>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</x:si>
  <x:si>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</x:si>
  <x:si>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220909040010</x:t>
  </x:si>
  <x:si>
    <x:t>BELLEVILLE HENDERSON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</x:si>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</x:sst>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11279206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107310</x:v>
      </x:c>
      <x:c r="E15" s="10" t="n">
        <x:v>895076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96420</x:v>
      </x:c>
      <x:c r="E16" s="10" t="n">
        <x:v>150000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17500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1028628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106420</x:v>
      </x:c>
      <x:c r="E24" s="10" t="n">
        <x:v>140000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810672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29644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260000</x:v>
      </x:c>
      <x:c r="E42" s="10" t="n">
        <x:v>0</x:v>
      </x:c>
      <x:c r="F42" s="7" t="n">
        <x:v>2</x:v>
      </x:c>
      <x:c r="G42" s="132" t="n">
        <x:v>130000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484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31498</x:v>
      </x:c>
      <x:c r="E62" s="10" t="n">
        <x:v>0</x:v>
      </x:c>
      <x:c r="F62" s="84" t="n">
        <x:v>0.5</x:v>
      </x:c>
      <x:c r="G62" s="132" t="n">
        <x:v>62996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392487</x:v>
      </x:c>
      <x:c r="E63" s="10" t="n">
        <x:v>0</x:v>
      </x:c>
      <x:c r="F63" s="84" t="n">
        <x:v>4</x:v>
      </x:c>
      <x:c r="G63" s="132" t="n">
        <x:v>98121.75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748649</x:v>
      </x:c>
      <x:c r="E64" s="10" t="n">
        <x:v>23656</x:v>
      </x:c>
      <x:c r="F64" s="84" t="n">
        <x:v>7</x:v>
      </x:c>
      <x:c r="G64" s="132" t="n">
        <x:v>110329.285714286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534908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270659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44109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142718</x:v>
      </x:c>
      <x:c r="E77" s="10" t="n">
        <x:v>0</x:v>
      </x:c>
      <x:c r="F77" s="84" t="n">
        <x:v>3</x:v>
      </x:c>
      <x:c r="G77" s="132" t="n">
        <x:v>47572.6666666667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55660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699522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2746350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5255473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484</x:v>
      </x:c>
      <x:c r="L8" s="107" t="n">
        <x:v>28</x:v>
      </x:c>
      <x:c r="M8" s="107" t="n">
        <x:v>0</x:v>
      </x:c>
      <x:c r="N8" s="107" t="n">
        <x:v>254</x:v>
      </x:c>
      <x:c r="O8" s="107" t="n">
        <x:v>2</x:v>
      </x:c>
      <x:c r="P8" s="107" t="n">
        <x:v>86</x:v>
      </x:c>
      <x:c r="Q8" s="108" t="n">
        <x:v>4</x:v>
      </x:c>
      <x:c r="R8" s="108" t="n">
        <x:v>47</x:v>
      </x:c>
      <x:c r="S8" s="108" t="n">
        <x:v>14</x:v>
      </x:c>
      <x:c r="T8" s="108" t="n">
        <x:v>7.5</x:v>
      </x:c>
      <x:c r="U8" s="108" t="n">
        <x:v>2</x:v>
      </x:c>
      <x:c r="V8" s="108" t="n">
        <x:v>17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2752130</x:v>
      </x:c>
      <x:c r="E8" s="81" t="n">
        <x:v>300390</x:v>
      </x:c>
      <x:c r="F8" s="116" t="n">
        <x:v>1188852.72677836</x:v>
      </x:c>
      <x:c r="G8" s="81" t="n">
        <x:v>1084157</x:v>
      </x:c>
      <x:c r="H8" s="81" t="n">
        <x:v>1775752</x:v>
      </x:c>
      <x:c r="I8" s="117">
        <x:f>SUM(D8:H8)</x:f>
      </x:c>
      <x:c r="J8" s="81" t="n">
        <x:v>5067452</x:v>
      </x:c>
      <x:c r="K8" s="81" t="n">
        <x:v>107310</x:v>
      </x:c>
      <x:c r="L8" s="81" t="n">
        <x:v>1333974</x:v>
      </x:c>
      <x:c r="M8" s="81" t="n">
        <x:v>0</x:v>
      </x:c>
      <x:c r="N8" s="81" t="n">
        <x:v>154038</x:v>
      </x:c>
      <x:c r="O8" s="81" t="n">
        <x:v>127776</x:v>
      </x:c>
      <x:c r="P8" s="81" t="n">
        <x:v>310732</x:v>
      </x:c>
      <x:c r="Q8" s="117">
        <x:f>SUM(J8:P8)</x:f>
      </x:c>
      <x:c r="R8" s="81" t="n">
        <x:v>6219862</x:v>
      </x:c>
      <x:c r="S8" s="81" t="n">
        <x:v>881420</x:v>
      </x:c>
      <x:c r="T8" s="59">
        <x:f>SUM('Part C'!$R8:$S8)</x:f>
      </x:c>
      <x:c r="U8" s="81" t="n">
        <x:v>12148.16796875</x:v>
      </x:c>
      <x:c r="V8" s="81" t="n">
        <x:v>1721.5234375</x:v>
      </x:c>
      <x:c r="W8" s="81" t="n">
        <x:v>2943866</x:v>
      </x:c>
      <x:c r="X8" s="81" t="n">
        <x:v>10045148</x:v>
      </x:c>
      <x:c r="Y8" s="12" t="n">
        <x:v>19619.4296875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0</x:v>
      </x:c>
      <x:c r="G8" s="119" t="n">
        <x:v>28</x:v>
      </x:c>
      <x:c r="H8" s="119" t="n">
        <x:v>0</x:v>
      </x:c>
      <x:c r="I8" s="119" t="n">
        <x:v>0</x:v>
      </x:c>
      <x:c r="J8" s="120">
        <x:f>SUM(F8:I8)</x:f>
      </x:c>
      <x:c r="K8" s="81" t="n">
        <x:v>107310</x:v>
      </x:c>
      <x:c r="L8" s="81" t="n">
        <x:v>0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61087</x:v>
      </x:c>
      <x:c r="R8" s="81" t="n">
        <x:v>0</x:v>
      </x:c>
      <x:c r="S8" s="81" t="n">
        <x:v>0</x:v>
      </x:c>
      <x:c r="T8" s="81" t="n">
        <x:v>0</x:v>
      </x:c>
      <x:c r="U8" s="81" t="n">
        <x:v>38913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