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<x:sst xmlns:x="http://schemas.openxmlformats.org/spreadsheetml/2006/main" count="228" uniqueCount="228">
  <x:si>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</x:si>
  <x:si>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</x:si>
  <x:si>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Belfast</x:t>
  </x:si>
  <x:si>
    <x:t>BEDS Code</x:t>
  </x:si>
  <x:si>
    <x:t>020801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</x:si>
  <x:si>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</x:si>
  <x:si>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</x:si>
  <x:si>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</x:si>
  <x:si>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</x:si>
  <x:si>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</x:si>
  <x:si>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Robert Lingenfelter</x:t>
  </x:si>
  <x:si>
    <x:t>Street Address Line 1</x:t>
  </x:si>
  <x:si>
    <x:t>1 King Street</x:t>
  </x:si>
  <x:si>
    <x:t>Title of Contact</x:t>
  </x:si>
  <x:si>
    <x:t>Business Manager</x:t>
  </x:si>
  <x:si>
    <x:t>Street Address Line 2</x:t>
  </x:si>
  <x:si>
    <x:t/>
  </x:si>
  <x:si>
    <x:t>Email Address</x:t>
  </x:si>
  <x:si>
    <x:t>rlingenfelter@belfastcsd.org</x:t>
  </x:si>
  <x:si>
    <x:t>City</x:t>
  </x:si>
  <x:si>
    <x:t>Phone Number</x:t>
  </x:si>
  <x:si>
    <x:t>5853658289</x:t>
  </x:si>
  <x:si>
    <x:t>Zip Code</x:t>
  </x:si>
  <x:si>
    <x:t>14711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</x:si>
  <x:si>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</x:si>
  <x:si>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</x:si>
  <x:si>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</x:si>
  <x:si>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</x:si>
  <x:si>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</x:si>
  <x:si>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</x:si>
  <x:si>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</x:si>
  <x:si>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</x:si>
  <x:si>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</x:si>
  <x:si>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</x:si>
  <x:si>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</x:si>
  <x:si>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</x:si>
  <x:si>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</x:si>
  <x:si>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</x:si>
  <x:si>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</x:si>
  <x:si>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</x:si>
  <x:si>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</x:si>
  <x:si>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</x:si>
  <x:si>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</x:si>
  <x:si>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</x:si>
  <x:si>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</x:si>
  <x:si>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</x:si>
  <x:si>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</x:si>
  <x:si>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</x:si>
  <x:si>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</x:si>
  <x:si>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</x:si>
  <x:si>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</x:si>
  <x:si>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</x:si>
  <x:si>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</x:si>
  <x:si>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</x:si>
  <x:si>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</x:si>
  <x:si>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</x:si>
  <x:si>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</x:si>
  <x:si>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</x:si>
  <x:si>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</x:si>
  <x:si>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</x:si>
  <x:si>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</x:si>
  <x:si>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</x:si>
  <x:si>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</x:si>
  <x:si>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</x:si>
  <x:si>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</x:si>
  <x:si>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</x:si>
  <x:si>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</x:si>
  <x:si>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</x:si>
  <x:si>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</x:si>
  <x:si>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</x:si>
  <x:si>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</x:si>
  <x:si>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</x:si>
  <x:si>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</x:si>
  <x:si>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</x:si>
  <x:si>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</x:si>
  <x:si>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</x:si>
  <x:si>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</x:si>
  <x:si>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</x:si>
  <x:si>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</x:si>
  <x:si>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</x:si>
  <x:si>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</x:si>
  <x:si>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</x:si>
  <x:si>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</x:si>
  <x:si>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</x:si>
  <x:si>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</x:si>
  <x:si>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</x:si>
  <x:si>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</x:si>
  <x:si>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</x:si>
  <x:si>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</x:si>
  <x:si>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</x:si>
  <x:si>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</x:si>
  <x:si>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</x:si>
  <x:si>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</x:si>
  <x:si>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</x:si>
  <x:si>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</x:si>
  <x:si>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</x:si>
  <x:si>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</x:si>
  <x:si>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</x:si>
  <x:si>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</x:si>
  <x:si>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</x:si>
  <x:si>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</x:si>
  <x:si>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</x:si>
  <x:si>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</x:si>
  <x:si>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</x:si>
  <x:si>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</x:si>
  <x:si>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</x:si>
  <x:si>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</x:si>
  <x:si>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</x:si>
  <x:si>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</x:si>
  <x:si>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</x:si>
  <x:si>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</x:si>
  <x:si>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</x:si>
  <x:si>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</x:si>
  <x:si>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</x:si>
  <x:si>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</x:si>
  <x:si>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</x:si>
  <x:si>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</x:si>
  <x:si>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</x:si>
  <x:si>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</x:si>
  <x:si>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</x:si>
  <x:si>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</x:si>
  <x:si>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</x:si>
  <x:si>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</x:si>
  <x:si>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</x:si>
  <x:si>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</x:si>
  <x:si>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</x:si>
  <x:si>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</x:si>
  <x:si>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</x:si>
  <x:si>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</x:si>
  <x:si>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</x:si>
  <x:si>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020801040001</x:t>
  </x:si>
  <x:si>
    <x:t>BELFAST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</x:si>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</x:sst>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10071482</x:v>
      </x:c>
      <x:c r="E14" s="10" t="n">
        <x:v>30000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129605</x:v>
      </x:c>
      <x:c r="E15" s="10" t="n">
        <x:v>1576861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56709</x:v>
      </x:c>
      <x:c r="E16" s="10" t="n">
        <x:v>450000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1817725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56709</x:v>
      </x:c>
      <x:c r="E24" s="10" t="n">
        <x:v>450000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595269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135158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316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3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25319</x:v>
      </x:c>
      <x:c r="E62" s="10" t="n">
        <x:v>0</x:v>
      </x:c>
      <x:c r="F62" s="84" t="n">
        <x:v>0.1</x:v>
      </x:c>
      <x:c r="G62" s="132" t="n">
        <x:v>253190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552321</x:v>
      </x:c>
      <x:c r="E63" s="10" t="n">
        <x:v>0</x:v>
      </x:c>
      <x:c r="F63" s="84" t="n">
        <x:v>3.9</x:v>
      </x:c>
      <x:c r="G63" s="132" t="n">
        <x:v>141620.769230769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835295</x:v>
      </x:c>
      <x:c r="E64" s="10" t="n">
        <x:v>0</x:v>
      </x:c>
      <x:c r="F64" s="84" t="n">
        <x:v>6.9</x:v>
      </x:c>
      <x:c r="G64" s="132" t="n">
        <x:v>121057.246376812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134762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258137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2690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111617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50999</x:v>
      </x:c>
      <x:c r="E75" s="10" t="n">
        <x:v>0</x:v>
      </x:c>
      <x:c r="F75" s="84" t="n">
        <x:v>17.5</x:v>
      </x:c>
      <x:c r="G75" s="132" t="n">
        <x:v>2914.22857142857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112030</x:v>
      </x:c>
      <x:c r="E76" s="10" t="n">
        <x:v>0</x:v>
      </x:c>
      <x:c r="F76" s="84" t="n">
        <x:v>3</x:v>
      </x:c>
      <x:c r="G76" s="132" t="n">
        <x:v>37343.3333333333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646464</x:v>
      </x:c>
      <x:c r="E77" s="10" t="n">
        <x:v>0</x:v>
      </x:c>
      <x:c r="F77" s="84" t="n">
        <x:v>10.6</x:v>
      </x:c>
      <x:c r="G77" s="132" t="n">
        <x:v>60987.1698113208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229315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1935265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4281067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316</x:v>
      </x:c>
      <x:c r="L8" s="107" t="n">
        <x:v>17</x:v>
      </x:c>
      <x:c r="M8" s="107" t="n">
        <x:v>3</x:v>
      </x:c>
      <x:c r="N8" s="107" t="n">
        <x:v>187</x:v>
      </x:c>
      <x:c r="O8" s="107" t="n">
        <x:v>1</x:v>
      </x:c>
      <x:c r="P8" s="107" t="n">
        <x:v>91</x:v>
      </x:c>
      <x:c r="Q8" s="108" t="n">
        <x:v>7</x:v>
      </x:c>
      <x:c r="R8" s="108" t="n">
        <x:v>35</x:v>
      </x:c>
      <x:c r="S8" s="108" t="n">
        <x:v>3</x:v>
      </x:c>
      <x:c r="T8" s="108" t="n">
        <x:v>3</x:v>
      </x:c>
      <x:c r="U8" s="108" t="n">
        <x:v>39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2510972</x:v>
      </x:c>
      <x:c r="E8" s="81" t="n">
        <x:v>606685</x:v>
      </x:c>
      <x:c r="F8" s="116" t="n">
        <x:v>1409343.15536406</x:v>
      </x:c>
      <x:c r="G8" s="81" t="n">
        <x:v>1673481</x:v>
      </x:c>
      <x:c r="H8" s="81" t="n">
        <x:v>125366</x:v>
      </x:c>
      <x:c r="I8" s="117">
        <x:f>SUM(D8:H8)</x:f>
      </x:c>
      <x:c r="J8" s="81" t="n">
        <x:v>4028282</x:v>
      </x:c>
      <x:c r="K8" s="81" t="n">
        <x:v>105638</x:v>
      </x:c>
      <x:c r="L8" s="81" t="n">
        <x:v>948275</x:v>
      </x:c>
      <x:c r="M8" s="81" t="n">
        <x:v>11120</x:v>
      </x:c>
      <x:c r="N8" s="81" t="n">
        <x:v>577640</x:v>
      </x:c>
      <x:c r="O8" s="81" t="n">
        <x:v>233070</x:v>
      </x:c>
      <x:c r="P8" s="81" t="n">
        <x:v>421822</x:v>
      </x:c>
      <x:c r="Q8" s="117">
        <x:f>SUM(J8:P8)</x:f>
      </x:c>
      <x:c r="R8" s="81" t="n">
        <x:v>4718986</x:v>
      </x:c>
      <x:c r="S8" s="81" t="n">
        <x:v>1606861</x:v>
      </x:c>
      <x:c r="T8" s="59">
        <x:f>SUM('Part C'!$R8:$S8)</x:f>
      </x:c>
      <x:c r="U8" s="81" t="n">
        <x:v>14044.6011904762</x:v>
      </x:c>
      <x:c r="V8" s="81" t="n">
        <x:v>4782.3244047619</x:v>
      </x:c>
      <x:c r="W8" s="81" t="n">
        <x:v>2958949</x:v>
      </x:c>
      <x:c r="X8" s="81" t="n">
        <x:v>9284796</x:v>
      </x:c>
      <x:c r="Y8" s="12" t="n">
        <x:v>27633.3214285714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17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105638</x:v>
      </x:c>
      <x:c r="L8" s="81" t="n">
        <x:v>0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134050</x:v>
      </x:c>
      <x:c r="R8" s="81" t="n">
        <x:v>0</x:v>
      </x:c>
      <x:c r="S8" s="81" t="n">
        <x:v>0</x:v>
      </x:c>
      <x:c r="T8" s="81" t="n">
        <x:v>100044</x:v>
      </x:c>
      <x:c r="U8" s="81" t="n">
        <x:v>0</x:v>
      </x:c>
      <x:c r="V8" s="117">
        <x:f>SUM(P8:U8)</x:f>
      </x:c>
      <x:c r="W8" s="81" t="n">
        <x:v>100000</x:v>
      </x:c>
      <x:c r="X8" s="81" t="n">
        <x:v>0</x:v>
      </x:c>
      <x:c r="Y8" s="12" t="n">
        <x:v>134094</x:v>
      </x:c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2022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224</x:v>
      </x:c>
      <x:c r="B7" s="83" t="s">
        <x:v>6</x:v>
      </x:c>
      <x:c r="D7" s="2" t="s">
        <x:v>225</x:v>
      </x:c>
      <x:c r="F7" s="2" t="n">
        <x:v>3</x:v>
      </x:c>
      <x:c r="I7" s="2" t="n">
        <x:v>2019</x:v>
      </x:c>
    </x:row>
    <x:row r="8" spans="1:9" x14ac:dyDescent="0.3">
      <x:c r="A8" s="2" t="s">
        <x:v>226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227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227</x:v>
      </x:c>
      <x:c r="F10" s="2" t="n">
        <x:v>6</x:v>
      </x:c>
      <x:c r="I10" s="2" t="n">
        <x:v>2022</x:v>
      </x:c>
    </x:row>
    <x:row r="11" spans="1:9" x14ac:dyDescent="0.3">
      <x:c r="A11" s="2" t="s">
        <x:v>225</x:v>
      </x:c>
      <x:c r="B11" s="83" t="n">
        <x:v>8</x:v>
      </x:c>
      <x:c r="D11" s="2" t="s">
        <x:v>224</x:v>
      </x:c>
      <x:c r="F11" s="2" t="n">
        <x:v>7</x:v>
      </x:c>
    </x:row>
    <x:row r="12" spans="1:9" x14ac:dyDescent="0.3">
      <x:c r="B12" s="83" t="n">
        <x:v>9</x:v>
      </x:c>
      <x:c r="D12" s="2" t="s">
        <x:v>226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226</x:v>
      </x:c>
      <x:c r="F17" s="2" t="s">
        <x:v>224</x:v>
      </x:c>
    </x:row>
    <x:row r="18" spans="1:9" x14ac:dyDescent="0.3">
      <x:c r="B18" s="83" t="s">
        <x:v>227</x:v>
      </x:c>
      <x:c r="F18" s="2" t="s">
        <x:v>226</x:v>
      </x:c>
    </x:row>
    <x:row r="19" spans="1:9">
      <x:c r="F19" s="2" t="s">
        <x:v>227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