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<x:sst xmlns:x="http://schemas.openxmlformats.org/spreadsheetml/2006/main" count="232" uniqueCount="232">
  <x:si>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</x:si>
  <x:si>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</x:si>
  <x:si>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Barker</x:t>
  </x:si>
  <x:si>
    <x:t>BEDS Code</x:t>
  </x:si>
  <x:si>
    <x:t>401301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</x:si>
  <x:si>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</x:si>
  <x:si>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</x:si>
  <x:si>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</x:si>
  <x:si>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</x:si>
  <x:si>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</x:si>
  <x:si>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Carol Heiligenthaler</x:t>
  </x:si>
  <x:si>
    <x:t>Street Address Line 1</x:t>
  </x:si>
  <x:si>
    <x:t>1628 Quaker Road</x:t>
  </x:si>
  <x:si>
    <x:t>Title of Contact</x:t>
  </x:si>
  <x:si>
    <x:t>School Business Aministrator</x:t>
  </x:si>
  <x:si>
    <x:t>Street Address Line 2</x:t>
  </x:si>
  <x:si>
    <x:t/>
  </x:si>
  <x:si>
    <x:t>Email Address</x:t>
  </x:si>
  <x:si>
    <x:t>cheiligenthaler@barkercsd.net</x:t>
  </x:si>
  <x:si>
    <x:t>City</x:t>
  </x:si>
  <x:si>
    <x:t>Phone Number</x:t>
  </x:si>
  <x:si>
    <x:t>7167953113</x:t>
  </x:si>
  <x:si>
    <x:t>Zip Code</x:t>
  </x:si>
  <x:si>
    <x:t>14012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</x:si>
  <x:si>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</x:si>
  <x:si>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</x:si>
  <x:si>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</x:si>
  <x:si>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</x:si>
  <x:si>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</x:si>
  <x:si>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</x:si>
  <x:si>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</x:si>
  <x:si>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</x:si>
  <x:si>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</x:si>
  <x:si>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</x:si>
  <x:si>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</x:si>
  <x:si>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</x:si>
  <x:si>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</x:si>
  <x:si>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</x:si>
  <x:si>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</x:si>
  <x:si>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</x:si>
  <x:si>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</x:si>
  <x:si>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</x:si>
  <x:si>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</x:si>
  <x:si>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</x:si>
  <x:si>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</x:si>
  <x:si>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</x:si>
  <x:si>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</x:si>
  <x:si>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</x:si>
  <x:si>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</x:si>
  <x:si>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</x:si>
  <x:si>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</x:si>
  <x:si>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</x:si>
  <x:si>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</x:si>
  <x:si>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</x:si>
  <x:si>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</x:si>
  <x:si>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</x:si>
  <x:si>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</x:si>
  <x:si>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</x:si>
  <x:si>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</x:si>
  <x:si>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</x:si>
  <x:si>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</x:si>
  <x:si>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</x:si>
  <x:si>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</x:si>
  <x:si>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</x:si>
  <x:si>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</x:si>
  <x:si>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</x:si>
  <x:si>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</x:si>
  <x:si>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</x:si>
  <x:si>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</x:si>
  <x:si>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</x:si>
  <x:si>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</x:si>
  <x:si>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</x:si>
  <x:si>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</x:si>
  <x:si>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</x:si>
  <x:si>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</x:si>
  <x:si>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</x:si>
  <x:si>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</x:si>
  <x:si>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</x:si>
  <x:si>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</x:si>
  <x:si>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</x:si>
  <x:si>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</x:si>
  <x:si>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</x:si>
  <x:si>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</x:si>
  <x:si>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</x:si>
  <x:si>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</x:si>
  <x:si>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</x:si>
  <x:si>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</x:si>
  <x:si>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</x:si>
  <x:si>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</x:si>
  <x:si>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</x:si>
  <x:si>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</x:si>
  <x:si>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</x:si>
  <x:si>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</x:si>
  <x:si>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</x:si>
  <x:si>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</x:si>
  <x:si>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</x:si>
  <x:si>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</x:si>
  <x:si>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</x:si>
  <x:si>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</x:si>
  <x:si>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</x:si>
  <x:si>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</x:si>
  <x:si>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</x:si>
  <x:si>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</x:si>
  <x:si>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</x:si>
  <x:si>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</x:si>
  <x:si>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</x:si>
  <x:si>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</x:si>
  <x:si>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</x:si>
  <x:si>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</x:si>
  <x:si>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</x:si>
  <x:si>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</x:si>
  <x:si>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</x:si>
  <x:si>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</x:si>
  <x:si>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</x:si>
  <x:si>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</x:si>
  <x:si>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</x:si>
  <x:si>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</x:si>
  <x:si>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</x:si>
  <x:si>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</x:si>
  <x:si>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</x:si>
  <x:si>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</x:si>
  <x:si>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</x:si>
  <x:si>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</x:si>
  <x:si>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</x:si>
  <x:si>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</x:si>
  <x:si>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</x:si>
  <x:si>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</x:si>
  <x:si>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</x:si>
  <x:si>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</x:si>
  <x:si>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</x:si>
  <x:si>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401301040002</x:t>
  </x:si>
  <x:si>
    <x:t>PRATT ELEMENTARY SCHOOL</x:t>
  </x:si>
  <x:si>
    <x:t>Elementary School</x:t>
  </x:si>
  <x:si>
    <x:t>Pre-K</x:t>
  </x:si>
  <x:si>
    <x:t>6</x:t>
  </x:si>
  <x:si>
    <x:t>Yes</x:t>
  </x:si>
  <x:si>
    <x:t>No</x:t>
  </x:si>
  <x:si>
    <x:t>401301040003</x:t>
  </x:si>
  <x:si>
    <x:t>BARKER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</x:si>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</x:sst>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17254712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107223</x:v>
      </x:c>
      <x:c r="E15" s="10" t="n">
        <x:v>1141750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180750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33600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15200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1466665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19550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110000</x:v>
      </x:c>
      <x:c r="E35" s="10" t="n">
        <x:v>0</x:v>
      </x:c>
      <x:c r="F35" s="7" t="n">
        <x:v>2</x:v>
      </x:c>
      <x:c r="G35" s="132" t="n">
        <x:v>55000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1427500</x:v>
      </x:c>
      <x:c r="E37" s="10" t="n">
        <x:v>0</x:v>
      </x:c>
      <x:c r="F37" s="7" t="n">
        <x:v>20</x:v>
      </x:c>
      <x:c r="G37" s="132" t="n">
        <x:v>71375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200000</x:v>
      </x:c>
      <x:c r="E38" s="10" t="n">
        <x:v>0</x:v>
      </x:c>
      <x:c r="F38" s="7" t="n">
        <x:v>6</x:v>
      </x:c>
      <x:c r="G38" s="132" t="n">
        <x:v>33333.3333333333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648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32361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537612</x:v>
      </x:c>
      <x:c r="E63" s="10" t="n">
        <x:v>0</x:v>
      </x:c>
      <x:c r="F63" s="84" t="n">
        <x:v>3</x:v>
      </x:c>
      <x:c r="G63" s="132" t="n">
        <x:v>179204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933113</x:v>
      </x:c>
      <x:c r="E64" s="10" t="n">
        <x:v>4000</x:v>
      </x:c>
      <x:c r="F64" s="84" t="n">
        <x:v>8.5</x:v>
      </x:c>
      <x:c r="G64" s="132" t="n">
        <x:v>110248.588235294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547001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324295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110100</x:v>
      </x:c>
      <x:c r="E72" s="10" t="n">
        <x:v>0</x:v>
      </x:c>
      <x:c r="F72" s="84" t="n">
        <x:v>1</x:v>
      </x:c>
      <x:c r="G72" s="132" t="n">
        <x:v>110100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16000</x:v>
      </x:c>
      <x:c r="E74" s="10" t="n">
        <x:v>0</x:v>
      </x:c>
      <x:c r="F74" s="84" t="n">
        <x:v>0.1</x:v>
      </x:c>
      <x:c r="G74" s="132" t="n">
        <x:v>160000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181000</x:v>
      </x:c>
      <x:c r="E75" s="10" t="n">
        <x:v>0</x:v>
      </x:c>
      <x:c r="F75" s="84" t="n">
        <x:v>1</x:v>
      </x:c>
      <x:c r="G75" s="132" t="n">
        <x:v>181000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5000</x:v>
      </x:c>
      <x:c r="E76" s="10" t="n">
        <x:v>0</x:v>
      </x:c>
      <x:c r="F76" s="84" t="n">
        <x:v>0.2</x:v>
      </x:c>
      <x:c r="G76" s="132" t="n">
        <x:v>25000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73823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315297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3980217.07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8042399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330</x:v>
      </x:c>
      <x:c r="L8" s="107" t="n">
        <x:v>28</x:v>
      </x:c>
      <x:c r="M8" s="107" t="n">
        <x:v>0</x:v>
      </x:c>
      <x:c r="N8" s="107" t="n">
        <x:v>181</x:v>
      </x:c>
      <x:c r="O8" s="107" t="n">
        <x:v>4</x:v>
      </x:c>
      <x:c r="P8" s="107" t="n">
        <x:v>60</x:v>
      </x:c>
      <x:c r="Q8" s="108" t="n">
        <x:v>0</x:v>
      </x:c>
      <x:c r="R8" s="108" t="n">
        <x:v>30</x:v>
      </x:c>
      <x:c r="S8" s="108" t="n">
        <x:v>9.5</x:v>
      </x:c>
      <x:c r="T8" s="108" t="n">
        <x:v>0.5</x:v>
      </x:c>
      <x:c r="U8" s="108" t="n">
        <x:v>3.5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318</x:v>
      </x:c>
      <x:c r="L9" s="107" t="n">
        <x:v>0</x:v>
      </x:c>
      <x:c r="M9" s="107" t="n">
        <x:v>0</x:v>
      </x:c>
      <x:c r="N9" s="107" t="n">
        <x:v>170</x:v>
      </x:c>
      <x:c r="O9" s="107" t="n">
        <x:v>3</x:v>
      </x:c>
      <x:c r="P9" s="107" t="n">
        <x:v>34</x:v>
      </x:c>
      <x:c r="Q9" s="108" t="n">
        <x:v>2</x:v>
      </x:c>
      <x:c r="R9" s="108" t="n">
        <x:v>30</x:v>
      </x:c>
      <x:c r="S9" s="108" t="n">
        <x:v>5</x:v>
      </x:c>
      <x:c r="T9" s="108" t="n">
        <x:v>0.5</x:v>
      </x:c>
      <x:c r="U9" s="108" t="n">
        <x:v>3.5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2821621</x:v>
      </x:c>
      <x:c r="E8" s="81" t="n">
        <x:v>604533</x:v>
      </x:c>
      <x:c r="F8" s="116" t="n">
        <x:v>1561297.88605498</x:v>
      </x:c>
      <x:c r="G8" s="81" t="n">
        <x:v>40000</x:v>
      </x:c>
      <x:c r="H8" s="81" t="n">
        <x:v>402673</x:v>
      </x:c>
      <x:c r="I8" s="117">
        <x:f>SUM(D8:H8)</x:f>
      </x:c>
      <x:c r="J8" s="81" t="n">
        <x:v>3692922</x:v>
      </x:c>
      <x:c r="K8" s="81" t="n">
        <x:v>129462</x:v>
      </x:c>
      <x:c r="L8" s="81" t="n">
        <x:v>561971</x:v>
      </x:c>
      <x:c r="M8" s="81" t="n">
        <x:v>0</x:v>
      </x:c>
      <x:c r="N8" s="81" t="n">
        <x:v>154026</x:v>
      </x:c>
      <x:c r="O8" s="81" t="n">
        <x:v>486332</x:v>
      </x:c>
      <x:c r="P8" s="81" t="n">
        <x:v>405411</x:v>
      </x:c>
      <x:c r="Q8" s="117">
        <x:f>SUM(J8:P8)</x:f>
      </x:c>
      <x:c r="R8" s="81" t="n">
        <x:v>4830447</x:v>
      </x:c>
      <x:c r="S8" s="81" t="n">
        <x:v>599678</x:v>
      </x:c>
      <x:c r="T8" s="59">
        <x:f>SUM('Part C'!$R8:$S8)</x:f>
      </x:c>
      <x:c r="U8" s="81" t="n">
        <x:v>13492.8687150838</x:v>
      </x:c>
      <x:c r="V8" s="81" t="n">
        <x:v>1675.0782122905</x:v>
      </x:c>
      <x:c r="W8" s="81" t="n">
        <x:v>1630913.4852071</x:v>
      </x:c>
      <x:c r="X8" s="81" t="n">
        <x:v>7061038.4852071</x:v>
      </x:c>
      <x:c r="Y8" s="12" t="n">
        <x:v>19723.5711877293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2793848</x:v>
      </x:c>
      <x:c r="E9" s="81" t="n">
        <x:v>905855</x:v>
      </x:c>
      <x:c r="F9" s="116" t="n">
        <x:v>1685954.12609336</x:v>
      </x:c>
      <x:c r="G9" s="81" t="n">
        <x:v>545500</x:v>
      </x:c>
      <x:c r="H9" s="81" t="n">
        <x:v>499536</x:v>
      </x:c>
      <x:c r="I9" s="117">
        <x:f>SUM(D9:H9)</x:f>
      </x:c>
      <x:c r="J9" s="81" t="n">
        <x:v>4195727</x:v>
      </x:c>
      <x:c r="K9" s="81" t="n">
        <x:v>0</x:v>
      </x:c>
      <x:c r="L9" s="81" t="n">
        <x:v>576405</x:v>
      </x:c>
      <x:c r="M9" s="81" t="n">
        <x:v>0</x:v>
      </x:c>
      <x:c r="N9" s="81" t="n">
        <x:v>272210</x:v>
      </x:c>
      <x:c r="O9" s="81" t="n">
        <x:v>481521</x:v>
      </x:c>
      <x:c r="P9" s="81" t="n">
        <x:v>904831</x:v>
      </x:c>
      <x:c r="Q9" s="117">
        <x:f>SUM(J9:P9)</x:f>
      </x:c>
      <x:c r="R9" s="81" t="n">
        <x:v>5892621</x:v>
      </x:c>
      <x:c r="S9" s="81" t="n">
        <x:v>538072</x:v>
      </x:c>
      <x:c r="T9" s="59">
        <x:f>SUM('Part C'!$R9:$S9)</x:f>
      </x:c>
      <x:c r="U9" s="81" t="n">
        <x:v>18530.2547169811</x:v>
      </x:c>
      <x:c r="V9" s="81" t="n">
        <x:v>1692.05031446541</x:v>
      </x:c>
      <x:c r="W9" s="81" t="n">
        <x:v>1448688.5147929</x:v>
      </x:c>
      <x:c r="X9" s="81" t="n">
        <x:v>7879381.5147929</x:v>
      </x:c>
      <x:c r="Y9" s="12" t="n">
        <x:v>24777.9292918016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28</x:v>
      </x:c>
      <x:c r="H8" s="119" t="n">
        <x:v>0</x:v>
      </x:c>
      <x:c r="I8" s="119" t="n">
        <x:v>0</x:v>
      </x:c>
      <x:c r="J8" s="120">
        <x:f>SUM(F8:I8)</x:f>
      </x:c>
      <x:c r="K8" s="81" t="n">
        <x:v>84217</x:v>
      </x:c>
      <x:c r="L8" s="81" t="n">
        <x:v>45245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