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X14" i="9"/>
  <x:c r="Y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<x:sst xmlns:x="http://schemas.openxmlformats.org/spreadsheetml/2006/main" count="242" uniqueCount="242">
  <x:si>
    <x:t>Part A - District-Level Information</x:t>
  </x:si>
  <x:si>
    <x:t>School District Name</x:t>
  </x:si>
  <x:si>
    <x:t>Ballston Spa</x:t>
  </x:si>
  <x:si>
    <x:t>BEDS Code</x:t>
  </x:si>
  <x:si>
    <x:t>521301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</x:si>
  <x:si>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</x:si>
  <x:si>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</x:si>
  <x:si>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</x:si>
  <x:si>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</x:si>
  <x:si>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</x:si>
  <x:si>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Sirianni</x:t>
  </x:si>
  <x:si>
    <x:t>Street Address Line 1</x:t>
  </x:si>
  <x:si>
    <x:t>70 Malta Avenue</x:t>
  </x:si>
  <x:si>
    <x:t>Title of Contact</x:t>
  </x:si>
  <x:si>
    <x:t>Assistant Superintendent</x:t>
  </x:si>
  <x:si>
    <x:t>Street Address Line 2</x:t>
  </x:si>
  <x:si>
    <x:t/>
  </x:si>
  <x:si>
    <x:t>Email Address</x:t>
  </x:si>
  <x:si>
    <x:t>bsirianni@bscsd.org</x:t>
  </x:si>
  <x:si>
    <x:t>City</x:t>
  </x:si>
  <x:si>
    <x:t>Phone Number</x:t>
  </x:si>
  <x:si>
    <x:t>5188847195</x:t>
  </x:si>
  <x:si>
    <x:t>Zip Code</x:t>
  </x:si>
  <x:si>
    <x:t>12020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</x:si>
  <x:si>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</x:si>
  <x:si>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</x:si>
  <x:si>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</x:si>
  <x:si>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</x:si>
  <x:si>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</x:si>
  <x:si>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</x:si>
  <x:si>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</x:si>
  <x:si>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</x:si>
  <x:si>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</x:si>
  <x:si>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</x:si>
  <x:si>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</x:si>
  <x:si>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</x:si>
  <x:si>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</x:si>
  <x:si>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</x:si>
  <x:si>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</x:si>
  <x:si>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</x:si>
  <x:si>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</x:si>
  <x:si>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</x:si>
  <x:si>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</x:si>
  <x:si>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</x:si>
  <x:si>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</x:si>
  <x:si>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</x:si>
  <x:si>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</x:si>
  <x:si>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</x:si>
  <x:si>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</x:si>
  <x:si>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</x:si>
  <x:si>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</x:si>
  <x:si>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</x:si>
  <x:si>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</x:si>
  <x:si>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</x:si>
  <x:si>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</x:si>
  <x:si>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</x:si>
  <x:si>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</x:si>
  <x:si>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</x:si>
  <x:si>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</x:si>
  <x:si>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</x:si>
  <x:si>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</x:si>
  <x:si>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</x:si>
  <x:si>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</x:si>
  <x:si>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</x:si>
  <x:si>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</x:si>
  <x:si>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</x:si>
  <x:si>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</x:si>
  <x:si>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</x:si>
  <x:si>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</x:si>
  <x:si>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</x:si>
  <x:si>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</x:si>
  <x:si>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</x:si>
  <x:si>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</x:si>
  <x:si>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</x:si>
  <x:si>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</x:si>
  <x:si>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</x:si>
  <x:si>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</x:si>
  <x:si>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</x:si>
  <x:si>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</x:si>
  <x:si>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</x:si>
  <x:si>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</x:si>
  <x:si>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</x:si>
  <x:si>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</x:si>
  <x:si>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</x:si>
  <x:si>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</x:si>
  <x:si>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</x:si>
  <x:si>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</x:si>
  <x:si>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</x:si>
  <x:si>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</x:si>
  <x:si>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</x:si>
  <x:si>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</x:si>
  <x:si>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</x:si>
  <x:si>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</x:si>
  <x:si>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</x:si>
  <x:si>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</x:si>
  <x:si>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</x:si>
  <x:si>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</x:si>
  <x:si>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</x:si>
  <x:si>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</x:si>
  <x:si>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</x:si>
  <x:si>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</x:si>
  <x:si>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</x:si>
  <x:si>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</x:si>
  <x:si>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</x:si>
  <x:si>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</x:si>
  <x:si>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</x:si>
  <x:si>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</x:si>
  <x:si>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</x:si>
  <x:si>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</x:si>
  <x:si>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</x:si>
  <x:si>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</x:si>
  <x:si>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</x:si>
  <x:si>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</x:si>
  <x:si>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</x:si>
  <x:si>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</x:si>
  <x:si>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</x:si>
  <x:si>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</x:si>
  <x:si>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</x:si>
  <x:si>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</x:si>
  <x:si>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</x:si>
  <x:si>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</x:si>
  <x:si>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</x:si>
  <x:si>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</x:si>
  <x:si>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</x:si>
  <x:si>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</x:si>
  <x:si>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</x:si>
  <x:si>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</x:si>
  <x:si>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</x:si>
  <x:si>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</x:si>
  <x:si>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</x:si>
  <x:si>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521301060001</x:t>
  </x:si>
  <x:si>
    <x:t>BALLSTON SPA SENIOR HIGH SCHOOL</x:t>
  </x:si>
  <x:si>
    <x:t>Senior High School</x:t>
  </x:si>
  <x:si>
    <x:t>9</x:t>
  </x:si>
  <x:si>
    <x:t>12</x:t>
  </x:si>
  <x:si>
    <x:t>Yes</x:t>
  </x:si>
  <x:si>
    <x:t>No</x:t>
  </x:si>
  <x:si>
    <x:t>521301060002</x:t>
  </x:si>
  <x:si>
    <x:t>MALTA AVENUE ELEMENTARY SCHOOL</x:t>
  </x:si>
  <x:si>
    <x:t>Elementary School</x:t>
  </x:si>
  <x:si>
    <x:t>K</x:t>
  </x:si>
  <x:si>
    <x:t>5</x:t>
  </x:si>
  <x:si>
    <x:t>521301060003</x:t>
  </x:si>
  <x:si>
    <x:t>GORDON CREEK ELEMENTARY SCHOOL</x:t>
  </x:si>
  <x:si>
    <x:t>521301060005</x:t>
  </x:si>
  <x:si>
    <x:t>BALLSTON SPA MIDDLE SCHOOL</x:t>
  </x:si>
  <x:si>
    <x:t>Middle/Junior High School</x:t>
  </x:si>
  <x:si>
    <x:t>6</x:t>
  </x:si>
  <x:si>
    <x:t>8</x:t>
  </x:si>
  <x:si>
    <x:t>521301060006</x:t>
  </x:si>
  <x:si>
    <x:t>WOOD ROAD ELEMENTARY SCHOOL</x:t>
  </x:si>
  <x:si>
    <x:t>521301060008</x:t>
  </x:si>
  <x:si>
    <x:t>MILTON TERRACE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</x:si>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</x:sst>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94677725</x:v>
      </x:c>
      <x:c r="E14" s="10" t="n">
        <x:v>250000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2036345</x:v>
      </x:c>
      <x:c r="E15" s="10" t="n">
        <x:v>5005725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224500</x:v>
      </x:c>
      <x:c r="E16" s="10" t="n">
        <x:v>1510000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4916224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920590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224500</x:v>
      </x:c>
      <x:c r="E24" s="10" t="n">
        <x:v>1510000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79819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83017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4523709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1361095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90000</x:v>
      </x:c>
      <x:c r="E35" s="10" t="n">
        <x:v>0</x:v>
      </x:c>
      <x:c r="F35" s="7" t="n">
        <x:v>100</x:v>
      </x:c>
      <x:c r="G35" s="132" t="n">
        <x:v>900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633521</x:v>
      </x:c>
      <x:c r="E36" s="10" t="n">
        <x:v>0</x:v>
      </x:c>
      <x:c r="F36" s="7" t="n">
        <x:v>173</x:v>
      </x:c>
      <x:c r="G36" s="132" t="n">
        <x:v>3661.9710982659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2530760</x:v>
      </x:c>
      <x:c r="E37" s="10" t="n">
        <x:v>0</x:v>
      </x:c>
      <x:c r="F37" s="7" t="n">
        <x:v>72</x:v>
      </x:c>
      <x:c r="G37" s="132" t="n">
        <x:v>35149.4444444444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825000</x:v>
      </x:c>
      <x:c r="E38" s="10" t="n">
        <x:v>0</x:v>
      </x:c>
      <x:c r="F38" s="7" t="n">
        <x:v>10</x:v>
      </x:c>
      <x:c r="G38" s="132" t="n">
        <x:v>82500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175662</x:v>
      </x:c>
      <x:c r="E43" s="10" t="n">
        <x:v>26796</x:v>
      </x:c>
      <x:c r="F43" s="7" t="n">
        <x:v>165</x:v>
      </x:c>
      <x:c r="G43" s="132" t="n">
        <x:v>1227.01818181818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52263</x:v>
      </x:c>
      <x:c r="E45" s="10" t="n">
        <x:v>10005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3993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12275</x:v>
      </x:c>
      <x:c r="E62" s="10" t="n">
        <x:v>0</x:v>
      </x:c>
      <x:c r="F62" s="84" t="n">
        <x:v>0.1</x:v>
      </x:c>
      <x:c r="G62" s="132" t="n">
        <x:v>122750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1592080</x:v>
      </x:c>
      <x:c r="E63" s="10" t="n">
        <x:v>0</x:v>
      </x:c>
      <x:c r="F63" s="84" t="n">
        <x:v>14.6</x:v>
      </x:c>
      <x:c r="G63" s="132" t="n">
        <x:v>109046.575342466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6324064</x:v>
      </x:c>
      <x:c r="E64" s="10" t="n">
        <x:v>172806</x:v>
      </x:c>
      <x:c r="F64" s="84" t="n">
        <x:v>62.8</x:v>
      </x:c>
      <x:c r="G64" s="132" t="n">
        <x:v>103453.343949045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2295793</x:v>
      </x:c>
      <x:c r="E65" s="10" t="n">
        <x:v>0</x:v>
      </x:c>
      <x:c r="F65" s="84" t="n">
        <x:v>7</x:v>
      </x:c>
      <x:c r="G65" s="132" t="n">
        <x:v>327970.428571429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1824201</x:v>
      </x:c>
      <x:c r="E66" s="10" t="n">
        <x:v>69506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652470</x:v>
      </x:c>
      <x:c r="E72" s="10" t="n">
        <x:v>13200</x:v>
      </x:c>
      <x:c r="F72" s="84" t="n">
        <x:v>6.7</x:v>
      </x:c>
      <x:c r="G72" s="132" t="n">
        <x:v>99353.7313432836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624454</x:v>
      </x:c>
      <x:c r="E74" s="10" t="n">
        <x:v>269050</x:v>
      </x:c>
      <x:c r="F74" s="84" t="n">
        <x:v>8.9</x:v>
      </x:c>
      <x:c r="G74" s="132" t="n">
        <x:v>100393.707865169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38292</x:v>
      </x:c>
      <x:c r="F75" s="84" t="n">
        <x:v>0.4</x:v>
      </x:c>
      <x:c r="G75" s="132" t="n">
        <x:v>95730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72300</x:v>
      </x:c>
      <x:c r="E76" s="10" t="n">
        <x:v>0</x:v>
      </x:c>
      <x:c r="F76" s="84" t="n">
        <x:v>2.4</x:v>
      </x:c>
      <x:c r="G76" s="132" t="n">
        <x:v>30125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630391</x:v>
      </x:c>
      <x:c r="E77" s="10" t="n">
        <x:v>40915</x:v>
      </x:c>
      <x:c r="F77" s="84" t="n">
        <x:v>7</x:v>
      </x:c>
      <x:c r="G77" s="132" t="n">
        <x:v>95900.8571428571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649759</x:v>
      </x:c>
      <x:c r="E78" s="10" t="n">
        <x:v>110949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3873383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25252232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53152411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1284</x:v>
      </x:c>
      <x:c r="L8" s="107" t="n">
        <x:v>0</x:v>
      </x:c>
      <x:c r="M8" s="107" t="n">
        <x:v>0</x:v>
      </x:c>
      <x:c r="N8" s="107" t="n">
        <x:v>410</x:v>
      </x:c>
      <x:c r="O8" s="107" t="n">
        <x:v>2</x:v>
      </x:c>
      <x:c r="P8" s="107" t="n">
        <x:v>208</x:v>
      </x:c>
      <x:c r="Q8" s="108" t="n">
        <x:v>6.1</x:v>
      </x:c>
      <x:c r="R8" s="108" t="n">
        <x:v>103.1</x:v>
      </x:c>
      <x:c r="S8" s="108" t="n">
        <x:v>28</x:v>
      </x:c>
      <x:c r="T8" s="108" t="n">
        <x:v>4.4</x:v>
      </x:c>
      <x:c r="U8" s="108" t="n">
        <x:v>29.5</x:v>
      </x:c>
      <x:c r="V8" s="108" t="n">
        <x:v>10.1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371</x:v>
      </x:c>
      <x:c r="L9" s="107" t="n">
        <x:v>0</x:v>
      </x:c>
      <x:c r="M9" s="107" t="n">
        <x:v>0</x:v>
      </x:c>
      <x:c r="N9" s="107" t="n">
        <x:v>95</x:v>
      </x:c>
      <x:c r="O9" s="107" t="n">
        <x:v>17</x:v>
      </x:c>
      <x:c r="P9" s="107" t="n">
        <x:v>63</x:v>
      </x:c>
      <x:c r="Q9" s="108" t="n">
        <x:v>2.3</x:v>
      </x:c>
      <x:c r="R9" s="108" t="n">
        <x:v>29.1</x:v>
      </x:c>
      <x:c r="S9" s="108" t="n">
        <x:v>10</x:v>
      </x:c>
      <x:c r="T9" s="108" t="n">
        <x:v>1</x:v>
      </x:c>
      <x:c r="U9" s="108" t="n">
        <x:v>7.7</x:v>
      </x:c>
      <x:c r="V9" s="108" t="n">
        <x:v>3.1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140</x:v>
      </x:c>
      <x:c r="F10" s="170" t="s">
        <x:v>141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454</x:v>
      </x:c>
      <x:c r="L10" s="107" t="n">
        <x:v>0</x:v>
      </x:c>
      <x:c r="M10" s="107" t="n">
        <x:v>0</x:v>
      </x:c>
      <x:c r="N10" s="107" t="n">
        <x:v>120</x:v>
      </x:c>
      <x:c r="O10" s="107" t="n">
        <x:v>1</x:v>
      </x:c>
      <x:c r="P10" s="107" t="n">
        <x:v>62</x:v>
      </x:c>
      <x:c r="Q10" s="108" t="n">
        <x:v>5.4</x:v>
      </x:c>
      <x:c r="R10" s="108" t="n">
        <x:v>35.1</x:v>
      </x:c>
      <x:c r="S10" s="108" t="n">
        <x:v>22</x:v>
      </x:c>
      <x:c r="T10" s="108" t="n">
        <x:v>1</x:v>
      </x:c>
      <x:c r="U10" s="108" t="n">
        <x:v>9.2</x:v>
      </x:c>
      <x:c r="V10" s="108" t="n">
        <x:v>4.1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146</x:v>
      </x:c>
      <x:c r="E11" s="170" t="s">
        <x:v>147</x:v>
      </x:c>
      <x:c r="F11" s="170" t="s">
        <x:v>148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954</x:v>
      </x:c>
      <x:c r="L11" s="107" t="n">
        <x:v>0</x:v>
      </x:c>
      <x:c r="M11" s="107" t="n">
        <x:v>0</x:v>
      </x:c>
      <x:c r="N11" s="107" t="n">
        <x:v>345</x:v>
      </x:c>
      <x:c r="O11" s="107" t="n">
        <x:v>7</x:v>
      </x:c>
      <x:c r="P11" s="107" t="n">
        <x:v>166</x:v>
      </x:c>
      <x:c r="Q11" s="108" t="n">
        <x:v>17.8</x:v>
      </x:c>
      <x:c r="R11" s="108" t="n">
        <x:v>79.1</x:v>
      </x:c>
      <x:c r="S11" s="108" t="n">
        <x:v>22</x:v>
      </x:c>
      <x:c r="T11" s="108" t="n">
        <x:v>3.8</x:v>
      </x:c>
      <x:c r="U11" s="108" t="n">
        <x:v>12.7</x:v>
      </x:c>
      <x:c r="V11" s="108" t="n">
        <x:v>7.1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16</x:v>
      </x:c>
      <x:c r="D12" s="169" t="s">
        <x:v>139</x:v>
      </x:c>
      <x:c r="E12" s="170" t="s">
        <x:v>140</x:v>
      </x:c>
      <x:c r="F12" s="170" t="s">
        <x:v>141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519</x:v>
      </x:c>
      <x:c r="L12" s="107" t="n">
        <x:v>0</x:v>
      </x:c>
      <x:c r="M12" s="107" t="n">
        <x:v>0</x:v>
      </x:c>
      <x:c r="N12" s="107" t="n">
        <x:v>214</x:v>
      </x:c>
      <x:c r="O12" s="107" t="n">
        <x:v>0</x:v>
      </x:c>
      <x:c r="P12" s="107" t="n">
        <x:v>110</x:v>
      </x:c>
      <x:c r="Q12" s="108" t="n">
        <x:v>6.4</x:v>
      </x:c>
      <x:c r="R12" s="108" t="n">
        <x:v>35</x:v>
      </x:c>
      <x:c r="S12" s="108" t="n">
        <x:v>33</x:v>
      </x:c>
      <x:c r="T12" s="108" t="n">
        <x:v>1</x:v>
      </x:c>
      <x:c r="U12" s="108" t="n">
        <x:v>11.4</x:v>
      </x:c>
      <x:c r="V12" s="108" t="n">
        <x:v>4.1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151</x:v>
      </x:c>
      <x:c r="B13" s="168" t="s">
        <x:v>152</x:v>
      </x:c>
      <x:c r="C13" s="167" t="s">
        <x:v>16</x:v>
      </x:c>
      <x:c r="D13" s="169" t="s">
        <x:v>139</x:v>
      </x:c>
      <x:c r="E13" s="170" t="s">
        <x:v>140</x:v>
      </x:c>
      <x:c r="F13" s="170" t="s">
        <x:v>141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411</x:v>
      </x:c>
      <x:c r="L13" s="107" t="n">
        <x:v>0</x:v>
      </x:c>
      <x:c r="M13" s="107" t="n">
        <x:v>0</x:v>
      </x:c>
      <x:c r="N13" s="107" t="n">
        <x:v>125</x:v>
      </x:c>
      <x:c r="O13" s="107" t="n">
        <x:v>0</x:v>
      </x:c>
      <x:c r="P13" s="107" t="n">
        <x:v>46</x:v>
      </x:c>
      <x:c r="Q13" s="108" t="n">
        <x:v>2.3</x:v>
      </x:c>
      <x:c r="R13" s="108" t="n">
        <x:v>30.3</x:v>
      </x:c>
      <x:c r="S13" s="108" t="n">
        <x:v>15</x:v>
      </x:c>
      <x:c r="T13" s="108" t="n">
        <x:v>1</x:v>
      </x:c>
      <x:c r="U13" s="108" t="n">
        <x:v>8.7</x:v>
      </x:c>
      <x:c r="V13" s="108" t="n">
        <x:v>3.1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4" t="s">
        <x:v>153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79">
        <x:f>SUM(Q8:Q13)</x:f>
      </x:c>
      <x:c r="R14" s="79">
        <x:f>SUM(R8:R13)</x:f>
      </x:c>
      <x:c r="S14" s="79">
        <x:f>SUM(S8:S13)</x:f>
      </x:c>
      <x:c r="T14" s="79">
        <x:f>SUM(T8:T13)</x:f>
      </x:c>
      <x:c r="U14" s="79">
        <x:f>SUM(U8:U13)</x:f>
      </x:c>
      <x:c r="V14" s="79">
        <x:f>SUM(V8:V13)</x:f>
      </x:c>
      <x:c r="W14" s="79">
        <x:f>SUM(W8:W13)</x:f>
      </x:c>
      <x:c r="X14" s="79">
        <x:f>SUM(X8:X13)</x:f>
      </x:c>
      <x:c r="Y14" s="79">
        <x:f>SUM(Y8:Y13)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156</x:v>
      </x:c>
      <x:c r="E5" s="175" t="s"/>
      <x:c r="F5" s="175" t="s"/>
      <x:c r="G5" s="175" t="s"/>
      <x:c r="H5" s="175" t="s"/>
      <x:c r="I5" s="176" t="s"/>
      <x:c r="J5" s="177" t="s">
        <x:v>157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158</x:v>
      </x:c>
      <x:c r="S5" s="181" t="s"/>
      <x:c r="T5" s="182" t="s"/>
      <x:c r="U5" s="143" t="s">
        <x:v>159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160</x:v>
      </x:c>
      <x:c r="E6" s="155" t="s"/>
      <x:c r="F6" s="155" t="s"/>
      <x:c r="G6" s="89" t="s"/>
      <x:c r="H6" s="90" t="s"/>
      <x:c r="I6" s="75" t="s"/>
      <x:c r="J6" s="134" t="s">
        <x:v>161</x:v>
      </x:c>
      <x:c r="K6" s="135" t="s"/>
      <x:c r="L6" s="134" t="s">
        <x:v>162</x:v>
      </x:c>
      <x:c r="M6" s="135" t="s"/>
      <x:c r="N6" s="134" t="s">
        <x:v>163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164</x:v>
      </x:c>
      <x:c r="E7" s="100" t="s">
        <x:v>165</x:v>
      </x:c>
      <x:c r="F7" s="100" t="s">
        <x:v>166</x:v>
      </x:c>
      <x:c r="G7" s="113" t="s">
        <x:v>167</x:v>
      </x:c>
      <x:c r="H7" s="183" t="s">
        <x:v>168</x:v>
      </x:c>
      <x:c r="I7" s="113" t="s">
        <x:v>169</x:v>
      </x:c>
      <x:c r="J7" s="113" t="s">
        <x:v>170</x:v>
      </x:c>
      <x:c r="K7" s="183" t="s">
        <x:v>171</x:v>
      </x:c>
      <x:c r="L7" s="113" t="s">
        <x:v>172</x:v>
      </x:c>
      <x:c r="M7" s="183" t="s">
        <x:v>173</x:v>
      </x:c>
      <x:c r="N7" s="113" t="s">
        <x:v>174</x:v>
      </x:c>
      <x:c r="O7" s="183" t="s">
        <x:v>175</x:v>
      </x:c>
      <x:c r="P7" s="183" t="s">
        <x:v>176</x:v>
      </x:c>
      <x:c r="Q7" s="113" t="s">
        <x:v>177</x:v>
      </x:c>
      <x:c r="R7" s="113" t="s">
        <x:v>178</x:v>
      </x:c>
      <x:c r="S7" s="113" t="s">
        <x:v>179</x:v>
      </x:c>
      <x:c r="T7" s="11" t="s">
        <x:v>180</x:v>
      </x:c>
      <x:c r="U7" s="124" t="s">
        <x:v>181</x:v>
      </x:c>
      <x:c r="V7" s="124" t="s">
        <x:v>182</x:v>
      </x:c>
      <x:c r="W7" s="124" t="s">
        <x:v>183</x:v>
      </x:c>
      <x:c r="X7" s="124" t="s">
        <x:v>184</x:v>
      </x:c>
      <x:c r="Y7" s="124" t="s">
        <x:v>185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9667014</x:v>
      </x:c>
      <x:c r="E8" s="81" t="n">
        <x:v>4090323</x:v>
      </x:c>
      <x:c r="F8" s="116" t="n">
        <x:v>5533446.64581848</x:v>
      </x:c>
      <x:c r="G8" s="81" t="n">
        <x:v>568034</x:v>
      </x:c>
      <x:c r="H8" s="81" t="n">
        <x:v>2170601</x:v>
      </x:c>
      <x:c r="I8" s="117">
        <x:f>SUM(D8:H8)</x:f>
      </x:c>
      <x:c r="J8" s="81" t="n">
        <x:v>13352491</x:v>
      </x:c>
      <x:c r="K8" s="81" t="n">
        <x:v>0</x:v>
      </x:c>
      <x:c r="L8" s="81" t="n">
        <x:v>3526092</x:v>
      </x:c>
      <x:c r="M8" s="81" t="n">
        <x:v>0</x:v>
      </x:c>
      <x:c r="N8" s="81" t="n">
        <x:v>1124923</x:v>
      </x:c>
      <x:c r="O8" s="81" t="n">
        <x:v>1132414</x:v>
      </x:c>
      <x:c r="P8" s="81" t="n">
        <x:v>2893497</x:v>
      </x:c>
      <x:c r="Q8" s="117">
        <x:f>SUM(J8:P8)</x:f>
      </x:c>
      <x:c r="R8" s="81" t="n">
        <x:v>21200496</x:v>
      </x:c>
      <x:c r="S8" s="81" t="n">
        <x:v>828920</x:v>
      </x:c>
      <x:c r="T8" s="59">
        <x:f>SUM('Part C'!$R8:$S8)</x:f>
      </x:c>
      <x:c r="U8" s="81" t="n">
        <x:v>16511.2897196262</x:v>
      </x:c>
      <x:c r="V8" s="81" t="n">
        <x:v>645.576323987539</x:v>
      </x:c>
      <x:c r="W8" s="81" t="n">
        <x:v>6195191.63335838</x:v>
      </x:c>
      <x:c r="X8" s="81" t="n">
        <x:v>28224607.6333584</x:v>
      </x:c>
      <x:c r="Y8" s="12" t="n">
        <x:v>21981.7816459177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2769915</x:v>
      </x:c>
      <x:c r="E9" s="81" t="n">
        <x:v>1080981</x:v>
      </x:c>
      <x:c r="F9" s="116" t="n">
        <x:v>1548899.147749</x:v>
      </x:c>
      <x:c r="G9" s="81" t="n">
        <x:v>164270</x:v>
      </x:c>
      <x:c r="H9" s="81" t="n">
        <x:v>301898</x:v>
      </x:c>
      <x:c r="I9" s="117">
        <x:f>SUM(D9:H9)</x:f>
      </x:c>
      <x:c r="J9" s="81" t="n">
        <x:v>3598194</x:v>
      </x:c>
      <x:c r="K9" s="81" t="n">
        <x:v>0</x:v>
      </x:c>
      <x:c r="L9" s="81" t="n">
        <x:v>1192279</x:v>
      </x:c>
      <x:c r="M9" s="81" t="n">
        <x:v>0</x:v>
      </x:c>
      <x:c r="N9" s="81" t="n">
        <x:v>288728</x:v>
      </x:c>
      <x:c r="O9" s="81" t="n">
        <x:v>381866</x:v>
      </x:c>
      <x:c r="P9" s="81" t="n">
        <x:v>404895</x:v>
      </x:c>
      <x:c r="Q9" s="117">
        <x:f>SUM(J9:P9)</x:f>
      </x:c>
      <x:c r="R9" s="81" t="n">
        <x:v>5406965</x:v>
      </x:c>
      <x:c r="S9" s="81" t="n">
        <x:v>458997</x:v>
      </x:c>
      <x:c r="T9" s="59">
        <x:f>SUM('Part C'!$R9:$S9)</x:f>
      </x:c>
      <x:c r="U9" s="81" t="n">
        <x:v>14574.0296495957</x:v>
      </x:c>
      <x:c r="V9" s="81" t="n">
        <x:v>1237.18867924528</x:v>
      </x:c>
      <x:c r="W9" s="81" t="n">
        <x:v>1790043.6884548</x:v>
      </x:c>
      <x:c r="X9" s="81" t="n">
        <x:v>7656005.6884548</x:v>
      </x:c>
      <x:c r="Y9" s="12" t="n">
        <x:v>20636.133931145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3288690</x:v>
      </x:c>
      <x:c r="E10" s="81" t="n">
        <x:v>1533582</x:v>
      </x:c>
      <x:c r="F10" s="116" t="n">
        <x:v>1939603.92360995</x:v>
      </x:c>
      <x:c r="G10" s="81" t="n">
        <x:v>199983</x:v>
      </x:c>
      <x:c r="H10" s="81" t="n">
        <x:v>352441</x:v>
      </x:c>
      <x:c r="I10" s="117">
        <x:f>SUM(D10:H10)</x:f>
      </x:c>
      <x:c r="J10" s="81" t="n">
        <x:v>4247983</x:v>
      </x:c>
      <x:c r="K10" s="81" t="n">
        <x:v>0</x:v>
      </x:c>
      <x:c r="L10" s="81" t="n">
        <x:v>1773776</x:v>
      </x:c>
      <x:c r="M10" s="81" t="n">
        <x:v>0</x:v>
      </x:c>
      <x:c r="N10" s="81" t="n">
        <x:v>334352</x:v>
      </x:c>
      <x:c r="O10" s="81" t="n">
        <x:v>406540</x:v>
      </x:c>
      <x:c r="P10" s="81" t="n">
        <x:v>551649</x:v>
      </x:c>
      <x:c r="Q10" s="117">
        <x:f>SUM(J10:P10)</x:f>
      </x:c>
      <x:c r="R10" s="81" t="n">
        <x:v>6751703</x:v>
      </x:c>
      <x:c r="S10" s="81" t="n">
        <x:v>562596</x:v>
      </x:c>
      <x:c r="T10" s="59">
        <x:f>SUM('Part C'!$R10:$S10)</x:f>
      </x:c>
      <x:c r="U10" s="81" t="n">
        <x:v>14871.5925110132</x:v>
      </x:c>
      <x:c r="V10" s="81" t="n">
        <x:v>1239.19823788546</x:v>
      </x:c>
      <x:c r="W10" s="81" t="n">
        <x:v>2190511.68344603</x:v>
      </x:c>
      <x:c r="X10" s="81" t="n">
        <x:v>9504810.68344603</x:v>
      </x:c>
      <x:c r="Y10" s="12" t="n">
        <x:v>20935.7063512027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7924256</x:v>
      </x:c>
      <x:c r="E11" s="81" t="n">
        <x:v>2617837</x:v>
      </x:c>
      <x:c r="F11" s="116" t="n">
        <x:v>4240218.08513933</x:v>
      </x:c>
      <x:c r="G11" s="81" t="n">
        <x:v>422682</x:v>
      </x:c>
      <x:c r="H11" s="81" t="n">
        <x:v>822364</x:v>
      </x:c>
      <x:c r="I11" s="117">
        <x:f>SUM(D11:H11)</x:f>
      </x:c>
      <x:c r="J11" s="81" t="n">
        <x:v>10017682</x:v>
      </x:c>
      <x:c r="K11" s="81" t="n">
        <x:v>0</x:v>
      </x:c>
      <x:c r="L11" s="81" t="n">
        <x:v>3145293</x:v>
      </x:c>
      <x:c r="M11" s="81" t="n">
        <x:v>0</x:v>
      </x:c>
      <x:c r="N11" s="81" t="n">
        <x:v>699337</x:v>
      </x:c>
      <x:c r="O11" s="81" t="n">
        <x:v>806911</x:v>
      </x:c>
      <x:c r="P11" s="81" t="n">
        <x:v>1358133</x:v>
      </x:c>
      <x:c r="Q11" s="117">
        <x:f>SUM(J11:P11)</x:f>
      </x:c>
      <x:c r="R11" s="81" t="n">
        <x:v>14462727</x:v>
      </x:c>
      <x:c r="S11" s="81" t="n">
        <x:v>1564630</x:v>
      </x:c>
      <x:c r="T11" s="59">
        <x:f>SUM('Part C'!$R11:$S11)</x:f>
      </x:c>
      <x:c r="U11" s="81" t="n">
        <x:v>15160.0911949686</x:v>
      </x:c>
      <x:c r="V11" s="81" t="n">
        <x:v>1640.07337526205</x:v>
      </x:c>
      <x:c r="W11" s="81" t="n">
        <x:v>4602969.48459805</x:v>
      </x:c>
      <x:c r="X11" s="81" t="n">
        <x:v>20630326.484598</x:v>
      </x:c>
      <x:c r="Y11" s="12" t="n">
        <x:v>21625.0801725346</x:v>
      </x:c>
    </x:row>
    <x:row r="12" spans="1:25" s="6" customFormat="1">
      <x:c r="A12" s="184" t="s">
        <x:v>149</x:v>
      </x:c>
      <x:c r="B12" s="184" t="s">
        <x:v>150</x:v>
      </x:c>
      <x:c r="C12" s="184" t="s">
        <x:v>16</x:v>
      </x:c>
      <x:c r="D12" s="81" t="n">
        <x:v>3927706</x:v>
      </x:c>
      <x:c r="E12" s="81" t="n">
        <x:v>1814441</x:v>
      </x:c>
      <x:c r="F12" s="116" t="n">
        <x:v>2309594.07746911</x:v>
      </x:c>
      <x:c r="G12" s="81" t="n">
        <x:v>231303</x:v>
      </x:c>
      <x:c r="H12" s="81" t="n">
        <x:v>448105</x:v>
      </x:c>
      <x:c r="I12" s="117">
        <x:f>SUM(D12:H12)</x:f>
      </x:c>
      <x:c r="J12" s="81" t="n">
        <x:v>5158824</x:v>
      </x:c>
      <x:c r="K12" s="81" t="n">
        <x:v>0</x:v>
      </x:c>
      <x:c r="L12" s="81" t="n">
        <x:v>2258902</x:v>
      </x:c>
      <x:c r="M12" s="81" t="n">
        <x:v>0</x:v>
      </x:c>
      <x:c r="N12" s="81" t="n">
        <x:v>341565</x:v>
      </x:c>
      <x:c r="O12" s="81" t="n">
        <x:v>414838</x:v>
      </x:c>
      <x:c r="P12" s="81" t="n">
        <x:v>557021</x:v>
      </x:c>
      <x:c r="Q12" s="117">
        <x:f>SUM(J12:P12)</x:f>
      </x:c>
      <x:c r="R12" s="81" t="n">
        <x:v>7940896</x:v>
      </x:c>
      <x:c r="S12" s="81" t="n">
        <x:v>790254</x:v>
      </x:c>
      <x:c r="T12" s="59">
        <x:f>SUM('Part C'!$R12:$S12)</x:f>
      </x:c>
      <x:c r="U12" s="81" t="n">
        <x:v>15300.3776493256</x:v>
      </x:c>
      <x:c r="V12" s="81" t="n">
        <x:v>1522.64739884393</x:v>
      </x:c>
      <x:c r="W12" s="81" t="n">
        <x:v>2504131.19759579</x:v>
      </x:c>
      <x:c r="X12" s="81" t="n">
        <x:v>11235281.1975958</x:v>
      </x:c>
      <x:c r="Y12" s="12" t="n">
        <x:v>21647.9406504736</x:v>
      </x:c>
    </x:row>
    <x:row r="13" spans="1:25" s="6" customFormat="1">
      <x:c r="A13" s="184" t="s">
        <x:v>151</x:v>
      </x:c>
      <x:c r="B13" s="184" t="s">
        <x:v>152</x:v>
      </x:c>
      <x:c r="C13" s="184" t="s">
        <x:v>16</x:v>
      </x:c>
      <x:c r="D13" s="81" t="n">
        <x:v>2994730</x:v>
      </x:c>
      <x:c r="E13" s="81" t="n">
        <x:v>1304705</x:v>
      </x:c>
      <x:c r="F13" s="116" t="n">
        <x:v>1729309.54440271</x:v>
      </x:c>
      <x:c r="G13" s="81" t="n">
        <x:v>180346</x:v>
      </x:c>
      <x:c r="H13" s="81" t="n">
        <x:v>298170</x:v>
      </x:c>
      <x:c r="I13" s="117">
        <x:f>SUM(D13:H13)</x:f>
      </x:c>
      <x:c r="J13" s="81" t="n">
        <x:v>3807663</x:v>
      </x:c>
      <x:c r="K13" s="81" t="n">
        <x:v>0</x:v>
      </x:c>
      <x:c r="L13" s="81" t="n">
        <x:v>1529536</x:v>
      </x:c>
      <x:c r="M13" s="81" t="n">
        <x:v>0</x:v>
      </x:c>
      <x:c r="N13" s="81" t="n">
        <x:v>318792</x:v>
      </x:c>
      <x:c r="O13" s="81" t="n">
        <x:v>368077</x:v>
      </x:c>
      <x:c r="P13" s="81" t="n">
        <x:v>483193</x:v>
      </x:c>
      <x:c r="Q13" s="117">
        <x:f>SUM(J13:P13)</x:f>
      </x:c>
      <x:c r="R13" s="81" t="n">
        <x:v>6208453</x:v>
      </x:c>
      <x:c r="S13" s="81" t="n">
        <x:v>298809</x:v>
      </x:c>
      <x:c r="T13" s="59">
        <x:f>SUM('Part C'!$R13:$S13)</x:f>
      </x:c>
      <x:c r="U13" s="81" t="n">
        <x:v>15105.7250608272</x:v>
      </x:c>
      <x:c r="V13" s="81" t="n">
        <x:v>727.029197080292</x:v>
      </x:c>
      <x:c r="W13" s="81" t="n">
        <x:v>1983040.31254696</x:v>
      </x:c>
      <x:c r="X13" s="81" t="n">
        <x:v>8490302.31254696</x:v>
      </x:c>
      <x:c r="Y13" s="12" t="n">
        <x:v>20657.6698602116</x:v>
      </x:c>
    </x:row>
    <x:row r="14" spans="1:25" s="3" customFormat="1" ht="15" customHeight="1">
      <x:c r="A14" s="4" t="s">
        <x:v>153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8" sqref="I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189</x:v>
      </x:c>
      <x:c r="G6" s="144" t="s"/>
      <x:c r="H6" s="144" t="s"/>
      <x:c r="I6" s="144" t="s"/>
      <x:c r="J6" s="135" t="s"/>
      <x:c r="K6" s="134" t="s">
        <x:v>190</x:v>
      </x:c>
      <x:c r="L6" s="144" t="s"/>
      <x:c r="M6" s="144" t="s"/>
      <x:c r="N6" s="135" t="s"/>
      <x:c r="O6" s="65" t="s"/>
      <x:c r="P6" s="134" t="s">
        <x:v>191</x:v>
      </x:c>
      <x:c r="Q6" s="144" t="s"/>
      <x:c r="R6" s="144" t="s"/>
      <x:c r="S6" s="144" t="s"/>
      <x:c r="T6" s="144" t="s"/>
      <x:c r="U6" s="144" t="s"/>
      <x:c r="V6" s="135" t="s"/>
      <x:c r="W6" s="67" t="s">
        <x:v>192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193</x:v>
      </x:c>
      <x:c r="E7" s="75" t="s">
        <x:v>194</x:v>
      </x:c>
      <x:c r="F7" s="75" t="s">
        <x:v>195</x:v>
      </x:c>
      <x:c r="G7" s="100" t="s">
        <x:v>196</x:v>
      </x:c>
      <x:c r="H7" s="100" t="s">
        <x:v>197</x:v>
      </x:c>
      <x:c r="I7" s="100" t="s">
        <x:v>198</x:v>
      </x:c>
      <x:c r="J7" s="113" t="s">
        <x:v>199</x:v>
      </x:c>
      <x:c r="K7" s="75" t="s">
        <x:v>200</x:v>
      </x:c>
      <x:c r="L7" s="100" t="s">
        <x:v>201</x:v>
      </x:c>
      <x:c r="M7" s="100" t="s">
        <x:v>202</x:v>
      </x:c>
      <x:c r="N7" s="75" t="s">
        <x:v>203</x:v>
      </x:c>
      <x:c r="O7" s="113" t="s">
        <x:v>204</x:v>
      </x:c>
      <x:c r="P7" s="75" t="s">
        <x:v>205</x:v>
      </x:c>
      <x:c r="Q7" s="100" t="s">
        <x:v>206</x:v>
      </x:c>
      <x:c r="R7" s="100" t="s">
        <x:v>207</x:v>
      </x:c>
      <x:c r="S7" s="100" t="s">
        <x:v>208</x:v>
      </x:c>
      <x:c r="T7" s="100" t="s">
        <x:v>209</x:v>
      </x:c>
      <x:c r="U7" s="100" t="s">
        <x:v>168</x:v>
      </x:c>
      <x:c r="V7" s="75" t="s">
        <x:v>210</x:v>
      </x:c>
      <x:c r="W7" s="75" t="s">
        <x:v>211</x:v>
      </x:c>
      <x:c r="X7" s="75" t="s">
        <x:v>212</x:v>
      </x:c>
      <x:c r="Y7" s="61" t="s">
        <x:v>179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151</x:v>
      </x:c>
      <x:c r="B13" s="184" t="s">
        <x:v>152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213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34" t="s">
        <x:v>214</x:v>
      </x:c>
      <x:c r="G17" s="144" t="s"/>
      <x:c r="H17" s="144" t="s"/>
      <x:c r="I17" s="144" t="s"/>
      <x:c r="J17" s="135" t="s"/>
      <x:c r="K17" s="134" t="s">
        <x:v>215</x:v>
      </x:c>
      <x:c r="L17" s="144" t="s"/>
      <x:c r="M17" s="144" t="s"/>
      <x:c r="N17" s="135" t="s"/>
    </x:row>
    <x:row r="18" spans="1:25" s="3" customFormat="1" ht="60" customHeight="1">
      <x:c r="A18" s="0" t="s"/>
      <x:c r="B18" s="0" t="s"/>
      <x:c r="C18" s="0" t="s"/>
      <x:c r="D18" s="15" t="s"/>
      <x:c r="E18" s="15" t="s">
        <x:v>216</x:v>
      </x:c>
      <x:c r="F18" s="97" t="s">
        <x:v>195</x:v>
      </x:c>
      <x:c r="G18" s="5" t="s">
        <x:v>196</x:v>
      </x:c>
      <x:c r="H18" s="5" t="s">
        <x:v>197</x:v>
      </x:c>
      <x:c r="I18" s="98" t="s">
        <x:v>198</x:v>
      </x:c>
      <x:c r="J18" s="11" t="s">
        <x:v>199</x:v>
      </x:c>
      <x:c r="K18" s="97" t="s">
        <x:v>200</x:v>
      </x:c>
      <x:c r="L18" s="5" t="s">
        <x:v>212</x:v>
      </x:c>
      <x:c r="M18" s="98" t="s">
        <x:v>217</x:v>
      </x:c>
      <x:c r="N18" s="61" t="s">
        <x:v>203</x:v>
      </x:c>
      <x:c r="O18" s="0" t="s"/>
      <x:c r="P18" s="0" t="s"/>
      <x:c r="Q18" s="0" t="s"/>
      <x:c r="R18" s="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25" s="3" customFormat="1" ht="15" customHeight="1">
      <x:c r="A19" s="3" t="s">
        <x:v>218</x:v>
      </x:c>
      <x:c r="E19" s="16" t="n">
        <x:v>3</x:v>
      </x:c>
      <x:c r="F19" s="7" t="n">
        <x:v>173</x:v>
      </x:c>
      <x:c r="G19" s="7" t="n">
        <x:v>0</x:v>
      </x:c>
      <x:c r="H19" s="7" t="n">
        <x:v>0</x:v>
      </x:c>
      <x:c r="I19" s="7" t="n">
        <x:v>0</x:v>
      </x:c>
      <x:c r="J19" s="17">
        <x:f>SUM(F19:I19)</x:f>
      </x:c>
      <x:c r="K19" s="81" t="n">
        <x:v>633521</x:v>
      </x:c>
      <x:c r="L19" s="81" t="n">
        <x:v>0</x:v>
      </x:c>
      <x:c r="M19" s="81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219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7:J17"/>
    <x:mergeCell ref="K17:N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222</x:v>
      </x:c>
      <x:c r="E7" s="61" t="s">
        <x:v>223</x:v>
      </x:c>
      <x:c r="F7" s="61" t="s">
        <x:v>224</x:v>
      </x:c>
      <x:c r="G7" s="61" t="s">
        <x:v>225</x:v>
      </x:c>
      <x:c r="H7" s="61" t="s">
        <x:v>226</x:v>
      </x:c>
      <x:c r="I7" s="61" t="s">
        <x:v>227</x:v>
      </x:c>
      <x:c r="J7" s="61" t="s">
        <x:v>228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151</x:v>
      </x:c>
      <x:c r="B13" s="184" t="s">
        <x:v>152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 ht="15" customHeight="1">
      <x:c r="A14" s="4" t="s">
        <x:v>153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87" t="s"/>
      <x:c r="H14" s="14">
        <x:f>SUM(H8:H13)</x:f>
      </x:c>
      <x:c r="I14" s="187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229</x:v>
      </x:c>
      <x:c r="C1" s="82" t="s">
        <x:v>230</x:v>
      </x:c>
    </x:row>
    <x:row r="2" spans="1:9" x14ac:dyDescent="0.3">
      <x:c r="A2" s="2" t="s">
        <x:v>139</x:v>
      </x:c>
      <x:c r="B2" s="83" t="s">
        <x:v>171</x:v>
      </x:c>
      <x:c r="C2" s="83" t="s">
        <x:v>135</x:v>
      </x:c>
    </x:row>
    <x:row r="3" spans="1:9" x14ac:dyDescent="0.3">
      <x:c r="A3" s="2" t="s">
        <x:v>231</x:v>
      </x:c>
      <x:c r="B3" s="83" t="s">
        <x:v>232</x:v>
      </x:c>
      <x:c r="C3" s="83" t="s">
        <x:v>136</x:v>
      </x:c>
      <x:c r="D3" s="2" t="s">
        <x:v>139</x:v>
      </x:c>
      <x:c r="F3" s="2" t="s">
        <x:v>171</x:v>
      </x:c>
      <x:c r="H3" s="2" t="n">
        <x:v>2021</x:v>
      </x:c>
      <x:c r="I3" s="2" t="n">
        <x:v>2015</x:v>
      </x:c>
    </x:row>
    <x:row r="4" spans="1:9" x14ac:dyDescent="0.3">
      <x:c r="A4" s="2" t="s">
        <x:v>233</x:v>
      </x:c>
      <x:c r="B4" s="83" t="s">
        <x:v>234</x:v>
      </x:c>
      <x:c r="D4" s="2" t="s">
        <x:v>235</x:v>
      </x:c>
      <x:c r="F4" s="2" t="s">
        <x:v>140</x:v>
      </x:c>
      <x:c r="H4" s="2" t="n">
        <x:v>2022</x:v>
      </x:c>
      <x:c r="I4" s="2" t="n">
        <x:v>2016</x:v>
      </x:c>
    </x:row>
    <x:row r="5" spans="1:9" x14ac:dyDescent="0.3">
      <x:c r="A5" s="2" t="s">
        <x:v>236</x:v>
      </x:c>
      <x:c r="B5" s="83" t="s">
        <x:v>237</x:v>
      </x:c>
      <x:c r="D5" s="2" t="s">
        <x:v>146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146</x:v>
      </x:c>
      <x:c r="B6" s="83" t="s">
        <x:v>238</x:v>
      </x:c>
      <x:c r="C6" s="0" t="s"/>
      <x:c r="D6" s="0" t="s">
        <x:v>231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239</x:v>
      </x:c>
      <x:c r="B7" s="83" t="s">
        <x:v>6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240</x:v>
      </x:c>
      <x:c r="B8" s="83" t="n">
        <x:v>5</x:v>
      </x:c>
      <x:c r="D8" s="2" t="s">
        <x:v>236</x:v>
      </x:c>
      <x:c r="F8" s="2" t="n">
        <x:v>4</x:v>
      </x:c>
      <x:c r="I8" s="2" t="n">
        <x:v>2020</x:v>
      </x:c>
    </x:row>
    <x:row r="9" spans="1:9" x14ac:dyDescent="0.3">
      <x:c r="A9" s="2" t="s">
        <x:v>241</x:v>
      </x:c>
      <x:c r="B9" s="83" t="n">
        <x:v>6</x:v>
      </x:c>
      <x:c r="D9" s="2" t="s">
        <x:v>233</x:v>
      </x:c>
      <x:c r="F9" s="2" t="n">
        <x:v>5</x:v>
      </x:c>
      <x:c r="I9" s="2" t="n">
        <x:v>2021</x:v>
      </x:c>
    </x:row>
    <x:row r="10" spans="1:9" x14ac:dyDescent="0.3">
      <x:c r="A10" s="2" t="s">
        <x:v>235</x:v>
      </x:c>
      <x:c r="B10" s="83" t="n">
        <x:v>7</x:v>
      </x:c>
      <x:c r="D10" s="2" t="s">
        <x:v>241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239</x:v>
      </x:c>
      <x:c r="F11" s="2" t="n">
        <x:v>7</x:v>
      </x:c>
    </x:row>
    <x:row r="12" spans="1:9" x14ac:dyDescent="0.3">
      <x:c r="B12" s="83" t="n">
        <x:v>9</x:v>
      </x:c>
      <x:c r="D12" s="2" t="s">
        <x:v>240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239</x:v>
      </x:c>
      <x:c r="F16" s="2" t="n">
        <x:v>12</x:v>
      </x:c>
    </x:row>
    <x:row r="17" spans="1:9" x14ac:dyDescent="0.3">
      <x:c r="B17" s="83" t="s">
        <x:v>240</x:v>
      </x:c>
      <x:c r="F17" s="2" t="s">
        <x:v>239</x:v>
      </x:c>
    </x:row>
    <x:row r="18" spans="1:9" x14ac:dyDescent="0.3">
      <x:c r="B18" s="83" t="s">
        <x:v>241</x:v>
      </x:c>
      <x:c r="F18" s="2" t="s">
        <x:v>240</x:v>
      </x:c>
    </x:row>
    <x:row r="19" spans="1:9">
      <x:c r="F19" s="2" t="s">
        <x:v>241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