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<x:sst xmlns:x="http://schemas.openxmlformats.org/spreadsheetml/2006/main" count="237" uniqueCount="237">
  <x:si>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</x:si>
  <x:si>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</x:si>
  <x:si>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Bainbridge-Guilford</x:t>
  </x:si>
  <x:si>
    <x:t>BEDS Code</x:t>
  </x:si>
  <x:si>
    <x:t>080201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</x:si>
  <x:si>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</x:si>
  <x:si>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</x:si>
  <x:si>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</x:si>
  <x:si>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</x:si>
  <x:si>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</x:si>
  <x:si>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Janice Rideout</x:t>
  </x:si>
  <x:si>
    <x:t>Street Address Line 1</x:t>
  </x:si>
  <x:si>
    <x:t>18 Juliand Street</x:t>
  </x:si>
  <x:si>
    <x:t>Title of Contact</x:t>
  </x:si>
  <x:si>
    <x:t>School Business Manager</x:t>
  </x:si>
  <x:si>
    <x:t>Street Address Line 2</x:t>
  </x:si>
  <x:si>
    <x:t/>
  </x:si>
  <x:si>
    <x:t>Email Address</x:t>
  </x:si>
  <x:si>
    <x:t>janice@bgcsd.org</x:t>
  </x:si>
  <x:si>
    <x:t>City</x:t>
  </x:si>
  <x:si>
    <x:t>Bainbridge</x:t>
  </x:si>
  <x:si>
    <x:t>Phone Number</x:t>
  </x:si>
  <x:si>
    <x:t>6079676335</x:t>
  </x:si>
  <x:si>
    <x:t>Zip Code</x:t>
  </x:si>
  <x:si>
    <x:t>13733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</x:si>
  <x:si>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</x:si>
  <x:si>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</x:si>
  <x:si>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</x:si>
  <x:si>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</x:si>
  <x:si>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</x:si>
  <x:si>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</x:si>
  <x:si>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</x:si>
  <x:si>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</x:si>
  <x:si>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</x:si>
  <x:si>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</x:si>
  <x:si>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</x:si>
  <x:si>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</x:si>
  <x:si>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</x:si>
  <x:si>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</x:si>
  <x:si>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</x:si>
  <x:si>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</x:si>
  <x:si>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</x:si>
  <x:si>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</x:si>
  <x:si>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</x:si>
  <x:si>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</x:si>
  <x:si>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</x:si>
  <x:si>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</x:si>
  <x:si>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</x:si>
  <x:si>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</x:si>
  <x:si>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</x:si>
  <x:si>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</x:si>
  <x:si>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</x:si>
  <x:si>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</x:si>
  <x:si>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</x:si>
  <x:si>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</x:si>
  <x:si>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</x:si>
  <x:si>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</x:si>
  <x:si>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</x:si>
  <x:si>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</x:si>
  <x:si>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</x:si>
  <x:si>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</x:si>
  <x:si>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</x:si>
  <x:si>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</x:si>
  <x:si>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</x:si>
  <x:si>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</x:si>
  <x:si>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</x:si>
  <x:si>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</x:si>
  <x:si>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</x:si>
  <x:si>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</x:si>
  <x:si>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</x:si>
  <x:si>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</x:si>
  <x:si>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</x:si>
  <x:si>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</x:si>
  <x:si>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</x:si>
  <x:si>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</x:si>
  <x:si>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</x:si>
  <x:si>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</x:si>
  <x:si>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</x:si>
  <x:si>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</x:si>
  <x:si>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</x:si>
  <x:si>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</x:si>
  <x:si>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</x:si>
  <x:si>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</x:si>
  <x:si>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</x:si>
  <x:si>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</x:si>
  <x:si>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</x:si>
  <x:si>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</x:si>
  <x:si>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</x:si>
  <x:si>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</x:si>
  <x:si>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</x:si>
  <x:si>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</x:si>
  <x:si>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</x:si>
  <x:si>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</x:si>
  <x:si>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</x:si>
  <x:si>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</x:si>
  <x:si>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</x:si>
  <x:si>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</x:si>
  <x:si>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</x:si>
  <x:si>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</x:si>
  <x:si>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</x:si>
  <x:si>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</x:si>
  <x:si>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</x:si>
  <x:si>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</x:si>
  <x:si>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</x:si>
  <x:si>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</x:si>
  <x:si>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</x:si>
  <x:si>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</x:si>
  <x:si>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</x:si>
  <x:si>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</x:si>
  <x:si>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</x:si>
  <x:si>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</x:si>
  <x:si>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</x:si>
  <x:si>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</x:si>
  <x:si>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</x:si>
  <x:si>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</x:si>
  <x:si>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</x:si>
  <x:si>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</x:si>
  <x:si>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</x:si>
  <x:si>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</x:si>
  <x:si>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</x:si>
  <x:si>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</x:si>
  <x:si>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</x:si>
  <x:si>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</x:si>
  <x:si>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</x:si>
  <x:si>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</x:si>
  <x:si>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</x:si>
  <x:si>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</x:si>
  <x:si>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</x:si>
  <x:si>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</x:si>
  <x:si>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</x:si>
  <x:si>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</x:si>
  <x:si>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080201040001</x:t>
  </x:si>
  <x:si>
    <x:t>BAINBRIDGE-GUILFORD HIGH SCHOOL</x:t>
  </x:si>
  <x:si>
    <x:t>Junior-Senior High School</x:t>
  </x:si>
  <x:si>
    <x:t>7</x:t>
  </x:si>
  <x:si>
    <x:t>12</x:t>
  </x:si>
  <x:si>
    <x:t>Yes</x:t>
  </x:si>
  <x:si>
    <x:t>No</x:t>
  </x:si>
  <x:si>
    <x:t>080201040002</x:t>
  </x:si>
  <x:si>
    <x:t>GREENLAWN ELEMENTARY SCHOOL</x:t>
  </x:si>
  <x:si>
    <x:t>Elementary School</x:t>
  </x:si>
  <x:si>
    <x:t>2</x:t>
  </x:si>
  <x:si>
    <x:t>6</x:t>
  </x:si>
  <x:si>
    <x:t>080201040003</x:t>
  </x:si>
  <x:si>
    <x:t>GUILFORD ELEMENTARY SCHOOL</x:t>
  </x:si>
  <x:si>
    <x:t>Pre-K</x:t>
  </x:si>
  <x:si>
    <x:t>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</x:si>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</x:sst>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20735382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334625</x:v>
      </x:c>
      <x:c r="E15" s="10" t="n">
        <x:v>1410680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85000</x:v>
      </x:c>
      <x:c r="E16" s="10" t="n">
        <x:v>598877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275500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1649701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85000</x:v>
      </x:c>
      <x:c r="E24" s="10" t="n">
        <x:v>598877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875314</x:v>
      </x:c>
      <x:c r="E27" s="10" t="n">
        <x:v>26454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350455</x:v>
      </x:c>
      <x:c r="E28" s="10" t="n">
        <x:v>10240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877488</x:v>
      </x:c>
      <x:c r="E37" s="10" t="n">
        <x:v>0</x:v>
      </x:c>
      <x:c r="F37" s="7" t="n">
        <x:v>12</x:v>
      </x:c>
      <x:c r="G37" s="132" t="n">
        <x:v>73124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30079</x:v>
      </x:c>
      <x:c r="E41" s="10" t="n">
        <x:v>0</x:v>
      </x:c>
      <x:c r="F41" s="7" t="n">
        <x:v>6</x:v>
      </x:c>
      <x:c r="G41" s="132" t="n">
        <x:v>5013.16666666667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20000</x:v>
      </x:c>
      <x:c r="E44" s="10" t="n">
        <x:v>0</x:v>
      </x:c>
      <x:c r="F44" s="7" t="n">
        <x:v>10</x:v>
      </x:c>
      <x:c r="G44" s="132" t="n">
        <x:v>2000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746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18982</x:v>
      </x:c>
      <x:c r="E62" s="10" t="n">
        <x:v>0</x:v>
      </x:c>
      <x:c r="F62" s="84" t="n">
        <x:v>0.1</x:v>
      </x:c>
      <x:c r="G62" s="132" t="n">
        <x:v>189820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663960</x:v>
      </x:c>
      <x:c r="E63" s="10" t="n">
        <x:v>0</x:v>
      </x:c>
      <x:c r="F63" s="84" t="n">
        <x:v>5.9</x:v>
      </x:c>
      <x:c r="G63" s="132" t="n">
        <x:v>112535.593220339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1518510</x:v>
      </x:c>
      <x:c r="E64" s="10" t="n">
        <x:v>377136</x:v>
      </x:c>
      <x:c r="F64" s="84" t="n">
        <x:v>16.2</x:v>
      </x:c>
      <x:c r="G64" s="132" t="n">
        <x:v>117015.185185185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1245270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648177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11000</x:v>
      </x:c>
      <x:c r="E72" s="10" t="n">
        <x:v>0</x:v>
      </x:c>
      <x:c r="F72" s="84" t="n">
        <x:v>0.3</x:v>
      </x:c>
      <x:c r="G72" s="132" t="n">
        <x:v>36666.6666666667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5000</x:v>
      </x:c>
      <x:c r="E73" s="10" t="n">
        <x:v>0</x:v>
      </x:c>
      <x:c r="F73" s="84" t="n">
        <x:v>0.1</x:v>
      </x:c>
      <x:c r="G73" s="132" t="n">
        <x:v>50000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83608</x:v>
      </x:c>
      <x:c r="E74" s="10" t="n">
        <x:v>1026</x:v>
      </x:c>
      <x:c r="F74" s="84" t="n">
        <x:v>0.2</x:v>
      </x:c>
      <x:c r="G74" s="132" t="n">
        <x:v>423170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99828</x:v>
      </x:c>
      <x:c r="E75" s="10" t="n">
        <x:v>0</x:v>
      </x:c>
      <x:c r="F75" s="84" t="n">
        <x:v>1.2</x:v>
      </x:c>
      <x:c r="G75" s="132" t="n">
        <x:v>83190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77749</x:v>
      </x:c>
      <x:c r="E78" s="10" t="n">
        <x:v>648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209284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5867746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8953777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364</x:v>
      </x:c>
      <x:c r="L8" s="107" t="n">
        <x:v>0</x:v>
      </x:c>
      <x:c r="M8" s="107" t="n">
        <x:v>0</x:v>
      </x:c>
      <x:c r="N8" s="107" t="n">
        <x:v>188</x:v>
      </x:c>
      <x:c r="O8" s="107" t="n">
        <x:v>0</x:v>
      </x:c>
      <x:c r="P8" s="107" t="n">
        <x:v>66</x:v>
      </x:c>
      <x:c r="Q8" s="108" t="n">
        <x:v>11.1</x:v>
      </x:c>
      <x:c r="R8" s="108" t="n">
        <x:v>31.2</x:v>
      </x:c>
      <x:c r="S8" s="108" t="n">
        <x:v>17.2</x:v>
      </x:c>
      <x:c r="T8" s="108" t="n">
        <x:v>2.7</x:v>
      </x:c>
      <x:c r="U8" s="108" t="n">
        <x:v>4.2</x:v>
      </x:c>
      <x:c r="V8" s="108" t="n">
        <x:v>8.8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277</x:v>
      </x:c>
      <x:c r="L9" s="107" t="n">
        <x:v>0</x:v>
      </x:c>
      <x:c r="M9" s="107" t="n">
        <x:v>0</x:v>
      </x:c>
      <x:c r="N9" s="107" t="n">
        <x:v>161</x:v>
      </x:c>
      <x:c r="O9" s="107" t="n">
        <x:v>0</x:v>
      </x:c>
      <x:c r="P9" s="107" t="n">
        <x:v>36</x:v>
      </x:c>
      <x:c r="Q9" s="108" t="n">
        <x:v>13.1</x:v>
      </x:c>
      <x:c r="R9" s="108" t="n">
        <x:v>16</x:v>
      </x:c>
      <x:c r="S9" s="108" t="n">
        <x:v>11.9</x:v>
      </x:c>
      <x:c r="T9" s="108" t="n">
        <x:v>1.2</x:v>
      </x:c>
      <x:c r="U9" s="108" t="n">
        <x:v>4.9</x:v>
      </x:c>
      <x:c r="V9" s="108" t="n">
        <x:v>1.3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140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105</x:v>
      </x:c>
      <x:c r="L10" s="107" t="n">
        <x:v>36</x:v>
      </x:c>
      <x:c r="M10" s="107" t="n">
        <x:v>0</x:v>
      </x:c>
      <x:c r="N10" s="107" t="n">
        <x:v>50</x:v>
      </x:c>
      <x:c r="O10" s="107" t="n">
        <x:v>0</x:v>
      </x:c>
      <x:c r="P10" s="107" t="n">
        <x:v>6</x:v>
      </x:c>
      <x:c r="Q10" s="108" t="n">
        <x:v>5</x:v>
      </x:c>
      <x:c r="R10" s="108" t="n">
        <x:v>9.2</x:v>
      </x:c>
      <x:c r="S10" s="108" t="n">
        <x:v>10.8</x:v>
      </x:c>
      <x:c r="T10" s="108" t="n">
        <x:v>1.1</x:v>
      </x:c>
      <x:c r="U10" s="108" t="n">
        <x:v>3.3</x:v>
      </x:c>
      <x:c r="V10" s="108" t="n">
        <x:v>1.3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145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2406738</x:v>
      </x:c>
      <x:c r="E8" s="81" t="n">
        <x:v>1157146</x:v>
      </x:c>
      <x:c r="F8" s="116" t="n">
        <x:v>2252245.30233532</x:v>
      </x:c>
      <x:c r="G8" s="81" t="n">
        <x:v>542001</x:v>
      </x:c>
      <x:c r="H8" s="81" t="n">
        <x:v>328103</x:v>
      </x:c>
      <x:c r="I8" s="117">
        <x:f>SUM(D8:H8)</x:f>
      </x:c>
      <x:c r="J8" s="81" t="n">
        <x:v>3849336</x:v>
      </x:c>
      <x:c r="K8" s="81" t="n">
        <x:v>0</x:v>
      </x:c>
      <x:c r="L8" s="81" t="n">
        <x:v>1110734</x:v>
      </x:c>
      <x:c r="M8" s="81" t="n">
        <x:v>0</x:v>
      </x:c>
      <x:c r="N8" s="81" t="n">
        <x:v>401552</x:v>
      </x:c>
      <x:c r="O8" s="81" t="n">
        <x:v>200019</x:v>
      </x:c>
      <x:c r="P8" s="81" t="n">
        <x:v>1124593</x:v>
      </x:c>
      <x:c r="Q8" s="117">
        <x:f>SUM(J8:P8)</x:f>
      </x:c>
      <x:c r="R8" s="81" t="n">
        <x:v>6361074</x:v>
      </x:c>
      <x:c r="S8" s="81" t="n">
        <x:v>325160</x:v>
      </x:c>
      <x:c r="T8" s="59">
        <x:f>SUM('Part C'!$R8:$S8)</x:f>
      </x:c>
      <x:c r="U8" s="81" t="n">
        <x:v>17475.478021978</x:v>
      </x:c>
      <x:c r="V8" s="81" t="n">
        <x:v>893.296703296703</x:v>
      </x:c>
      <x:c r="W8" s="81" t="n">
        <x:v>2308829.657289</x:v>
      </x:c>
      <x:c r="X8" s="81" t="n">
        <x:v>8995063.657289</x:v>
      </x:c>
      <x:c r="Y8" s="12" t="n">
        <x:v>24711.7133442006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1818971</x:v>
      </x:c>
      <x:c r="E9" s="81" t="n">
        <x:v>595860</x:v>
      </x:c>
      <x:c r="F9" s="116" t="n">
        <x:v>1526085.52233566</x:v>
      </x:c>
      <x:c r="G9" s="81" t="n">
        <x:v>393476</x:v>
      </x:c>
      <x:c r="H9" s="81" t="n">
        <x:v>121632</x:v>
      </x:c>
      <x:c r="I9" s="117">
        <x:f>SUM(D9:H9)</x:f>
      </x:c>
      <x:c r="J9" s="81" t="n">
        <x:v>2807195</x:v>
      </x:c>
      <x:c r="K9" s="81" t="n">
        <x:v>0</x:v>
      </x:c>
      <x:c r="L9" s="81" t="n">
        <x:v>984329</x:v>
      </x:c>
      <x:c r="M9" s="81" t="n">
        <x:v>0</x:v>
      </x:c>
      <x:c r="N9" s="81" t="n">
        <x:v>147944</x:v>
      </x:c>
      <x:c r="O9" s="81" t="n">
        <x:v>145372</x:v>
      </x:c>
      <x:c r="P9" s="81" t="n">
        <x:v>371185</x:v>
      </x:c>
      <x:c r="Q9" s="117">
        <x:f>SUM(J9:P9)</x:f>
      </x:c>
      <x:c r="R9" s="81" t="n">
        <x:v>4016275</x:v>
      </x:c>
      <x:c r="S9" s="81" t="n">
        <x:v>439750</x:v>
      </x:c>
      <x:c r="T9" s="59">
        <x:f>SUM('Part C'!$R9:$S9)</x:f>
      </x:c>
      <x:c r="U9" s="81" t="n">
        <x:v>14499.1877256318</x:v>
      </x:c>
      <x:c r="V9" s="81" t="n">
        <x:v>1587.54512635379</x:v>
      </x:c>
      <x:c r="W9" s="81" t="n">
        <x:v>1756993.99744246</x:v>
      </x:c>
      <x:c r="X9" s="81" t="n">
        <x:v>6213018.99744246</x:v>
      </x:c>
      <x:c r="Y9" s="12" t="n">
        <x:v>22429.6714709114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763068</x:v>
      </x:c>
      <x:c r="E10" s="81" t="n">
        <x:v>491532</x:v>
      </x:c>
      <x:c r="F10" s="116" t="n">
        <x:v>792861.652149701</x:v>
      </x:c>
      <x:c r="G10" s="81" t="n">
        <x:v>144095</x:v>
      </x:c>
      <x:c r="H10" s="81" t="n">
        <x:v>71461</x:v>
      </x:c>
      <x:c r="I10" s="117">
        <x:f>SUM(D10:H10)</x:f>
      </x:c>
      <x:c r="J10" s="81" t="n">
        <x:v>1154466</x:v>
      </x:c>
      <x:c r="K10" s="81" t="n">
        <x:v>283046</x:v>
      </x:c>
      <x:c r="L10" s="81" t="n">
        <x:v>286176</x:v>
      </x:c>
      <x:c r="M10" s="81" t="n">
        <x:v>0</x:v>
      </x:c>
      <x:c r="N10" s="81" t="n">
        <x:v>211352</x:v>
      </x:c>
      <x:c r="O10" s="81" t="n">
        <x:v>61221</x:v>
      </x:c>
      <x:c r="P10" s="81" t="n">
        <x:v>266758</x:v>
      </x:c>
      <x:c r="Q10" s="117">
        <x:f>SUM(J10:P10)</x:f>
      </x:c>
      <x:c r="R10" s="81" t="n">
        <x:v>2032753</x:v>
      </x:c>
      <x:c r="S10" s="81" t="n">
        <x:v>230265</x:v>
      </x:c>
      <x:c r="T10" s="59">
        <x:f>SUM('Part C'!$R10:$S10)</x:f>
      </x:c>
      <x:c r="U10" s="81" t="n">
        <x:v>14416.6879432624</x:v>
      </x:c>
      <x:c r="V10" s="81" t="n">
        <x:v>1633.08510638298</x:v>
      </x:c>
      <x:c r="W10" s="81" t="n">
        <x:v>894354.345268542</x:v>
      </x:c>
      <x:c r="X10" s="81" t="n">
        <x:v>3157372.34526854</x:v>
      </x:c>
      <x:c r="Y10" s="12" t="n">
        <x:v>22392.7116685712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137</x:v>
      </x:c>
      <x:c r="F10" s="119" t="n">
        <x:v>36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128230</x:v>
      </x:c>
      <x:c r="L10" s="81" t="n">
        <x:v>154816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222</x:v>
      </x:c>
      <x:c r="C1" s="82" t="s">
        <x:v>223</x:v>
      </x:c>
    </x:row>
    <x:row r="2" spans="1:9" x14ac:dyDescent="0.3">
      <x:c r="A2" s="2" t="s">
        <x:v>140</x:v>
      </x:c>
      <x:c r="B2" s="83" t="s">
        <x:v>145</x:v>
      </x:c>
      <x:c r="C2" s="83" t="s">
        <x:v>136</x:v>
      </x:c>
    </x:row>
    <x:row r="3" spans="1:9" x14ac:dyDescent="0.3">
      <x:c r="A3" s="2" t="s">
        <x:v>133</x:v>
      </x:c>
      <x:c r="B3" s="83" t="s">
        <x:v>224</x:v>
      </x:c>
      <x:c r="C3" s="83" t="s">
        <x:v>137</x:v>
      </x:c>
      <x:c r="D3" s="2" t="s">
        <x:v>140</x:v>
      </x:c>
      <x:c r="F3" s="2" t="s">
        <x:v>145</x:v>
      </x:c>
      <x:c r="H3" s="2" t="n">
        <x:v>2021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2022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231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231</x:v>
      </x:c>
      <x:c r="B6" s="83" t="s">
        <x:v>232</x:v>
      </x:c>
      <x:c r="C6" s="0" t="s"/>
      <x:c r="D6" s="0" t="s">
        <x:v>133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