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<x:sst xmlns:x="http://schemas.openxmlformats.org/spreadsheetml/2006/main" count="242" uniqueCount="242">
  <x:si>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</x:si>
  <x:si>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</x:si>
  <x:si>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Amsterdam</x:t>
  </x:si>
  <x:si>
    <x:t>BEDS Code</x:t>
  </x:si>
  <x:si>
    <x:t>270100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</x:si>
  <x:si>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</x:si>
  <x:si>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</x:si>
  <x:si>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</x:si>
  <x:si>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</x:si>
  <x:si>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</x:si>
  <x:si>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Colleen DiCaprio</x:t>
  </x:si>
  <x:si>
    <x:t>Street Address Line 1</x:t>
  </x:si>
  <x:si>
    <x:t>140 Saratoga Avenue</x:t>
  </x:si>
  <x:si>
    <x:t>Title of Contact</x:t>
  </x:si>
  <x:si>
    <x:t>Business Manager</x:t>
  </x:si>
  <x:si>
    <x:t>Street Address Line 2</x:t>
  </x:si>
  <x:si>
    <x:t/>
  </x:si>
  <x:si>
    <x:t>Email Address</x:t>
  </x:si>
  <x:si>
    <x:t>cdicaprio@gasd.org</x:t>
  </x:si>
  <x:si>
    <x:t>City</x:t>
  </x:si>
  <x:si>
    <x:t>Phone Number</x:t>
  </x:si>
  <x:si>
    <x:t>5188433801</x:t>
  </x:si>
  <x:si>
    <x:t>Zip Code</x:t>
  </x:si>
  <x:si>
    <x:t>12010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</x:si>
  <x:si>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</x:si>
  <x:si>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</x:si>
  <x:si>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</x:si>
  <x:si>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</x:si>
  <x:si>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</x:si>
  <x:si>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</x:si>
  <x:si>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</x:si>
  <x:si>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</x:si>
  <x:si>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</x:si>
  <x:si>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</x:si>
  <x:si>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</x:si>
  <x:si>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</x:si>
  <x:si>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</x:si>
  <x:si>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</x:si>
  <x:si>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</x:si>
  <x:si>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</x:si>
  <x:si>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</x:si>
  <x:si>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</x:si>
  <x:si>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</x:si>
  <x:si>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</x:si>
  <x:si>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</x:si>
  <x:si>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</x:si>
  <x:si>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</x:si>
  <x:si>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</x:si>
  <x:si>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</x:si>
  <x:si>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</x:si>
  <x:si>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</x:si>
  <x:si>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</x:si>
  <x:si>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</x:si>
  <x:si>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</x:si>
  <x:si>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</x:si>
  <x:si>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</x:si>
  <x:si>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</x:si>
  <x:si>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</x:si>
  <x:si>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</x:si>
  <x:si>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</x:si>
  <x:si>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</x:si>
  <x:si>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</x:si>
  <x:si>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</x:si>
  <x:si>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</x:si>
  <x:si>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</x:si>
  <x:si>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</x:si>
  <x:si>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</x:si>
  <x:si>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</x:si>
  <x:si>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</x:si>
  <x:si>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</x:si>
  <x:si>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</x:si>
  <x:si>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</x:si>
  <x:si>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</x:si>
  <x:si>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</x:si>
  <x:si>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</x:si>
  <x:si>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</x:si>
  <x:si>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</x:si>
  <x:si>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</x:si>
  <x:si>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</x:si>
  <x:si>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</x:si>
  <x:si>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</x:si>
  <x:si>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</x:si>
  <x:si>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</x:si>
  <x:si>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</x:si>
  <x:si>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</x:si>
  <x:si>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</x:si>
  <x:si>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</x:si>
  <x:si>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</x:si>
  <x:si>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</x:si>
  <x:si>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</x:si>
  <x:si>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</x:si>
  <x:si>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</x:si>
  <x:si>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</x:si>
  <x:si>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</x:si>
  <x:si>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</x:si>
  <x:si>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</x:si>
  <x:si>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</x:si>
  <x:si>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</x:si>
  <x:si>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</x:si>
  <x:si>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</x:si>
  <x:si>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</x:si>
  <x:si>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</x:si>
  <x:si>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</x:si>
  <x:si>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</x:si>
  <x:si>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</x:si>
  <x:si>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</x:si>
  <x:si>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</x:si>
  <x:si>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</x:si>
  <x:si>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</x:si>
  <x:si>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</x:si>
  <x:si>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</x:si>
  <x:si>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</x:si>
  <x:si>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</x:si>
  <x:si>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</x:si>
  <x:si>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</x:si>
  <x:si>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</x:si>
  <x:si>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</x:si>
  <x:si>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</x:si>
  <x:si>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</x:si>
  <x:si>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</x:si>
  <x:si>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</x:si>
  <x:si>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</x:si>
  <x:si>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</x:si>
  <x:si>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</x:si>
  <x:si>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</x:si>
  <x:si>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</x:si>
  <x:si>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</x:si>
  <x:si>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</x:si>
  <x:si>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</x:si>
  <x:si>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</x:si>
  <x:si>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270100010003</x:t>
  </x:si>
  <x:si>
    <x:t>WILLIAM H BARKLEY MICROSOCIETY</x:t>
  </x:si>
  <x:si>
    <x:t>Elementary School</x:t>
  </x:si>
  <x:si>
    <x:t>Pre-K</x:t>
  </x:si>
  <x:si>
    <x:t>5</x:t>
  </x:si>
  <x:si>
    <x:t>Yes</x:t>
  </x:si>
  <x:si>
    <x:t>No</x:t>
  </x:si>
  <x:si>
    <x:t>270100010006</x:t>
  </x:si>
  <x:si>
    <x:t>RAPHAEL J MCNULTY ACADEMY FOR INTERN STUDIES &amp; LITERACY</x:t>
  </x:si>
  <x:si>
    <x:t>270100010009</x:t>
  </x:si>
  <x:si>
    <x:t>WILBUR H LYNCH LITERACY ACADEMY</x:t>
  </x:si>
  <x:si>
    <x:t>Middle/Junior High School</x:t>
  </x:si>
  <x:si>
    <x:t>6</x:t>
  </x:si>
  <x:si>
    <x:t>8</x:t>
  </x:si>
  <x:si>
    <x:t>270100010010</x:t>
  </x:si>
  <x:si>
    <x:t>AMSTERDAM HIGH SCHOOL</x:t>
  </x:si>
  <x:si>
    <x:t>Senior High School</x:t>
  </x:si>
  <x:si>
    <x:t>9</x:t>
  </x:si>
  <x:si>
    <x:t>12</x:t>
  </x:si>
  <x:si>
    <x:t>270100010018</x:t>
  </x:si>
  <x:si>
    <x:t>WILLIAM B TECLER ARTS IN EDUCATION</x:t>
  </x:si>
  <x:si>
    <x:t>270100010019</x:t>
  </x:si>
  <x:si>
    <x:t>MARIE CURIE INSTITUTE OF ENGINEERING AND COMMUNICATION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</x:si>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</x:sst>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79310619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1962182</x:v>
      </x:c>
      <x:c r="E15" s="10" t="n">
        <x:v>12385742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235000</x:v>
      </x:c>
      <x:c r="E16" s="10" t="n">
        <x:v>2106825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9735529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235000</x:v>
      </x:c>
      <x:c r="E24" s="10" t="n">
        <x:v>2106825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74295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5289794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359126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23000</x:v>
      </x:c>
      <x:c r="E33" s="10" t="n">
        <x:v>0</x:v>
      </x:c>
      <x:c r="F33" s="7" t="n">
        <x:v>2</x:v>
      </x:c>
      <x:c r="G33" s="132" t="n">
        <x:v>11500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1275000</x:v>
      </x:c>
      <x:c r="E35" s="10" t="n">
        <x:v>0</x:v>
      </x:c>
      <x:c r="F35" s="7" t="n">
        <x:v>20</x:v>
      </x:c>
      <x:c r="G35" s="132" t="n">
        <x:v>63750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637200</x:v>
      </x:c>
      <x:c r="E36" s="10" t="n">
        <x:v>379200</x:v>
      </x:c>
      <x:c r="F36" s="7" t="n">
        <x:v>155</x:v>
      </x:c>
      <x:c r="G36" s="132" t="n">
        <x:v>6557.41935483871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4474367</x:v>
      </x:c>
      <x:c r="E37" s="10" t="n">
        <x:v>0</x:v>
      </x:c>
      <x:c r="F37" s="7" t="n">
        <x:v>125</x:v>
      </x:c>
      <x:c r="G37" s="132" t="n">
        <x:v>35794.936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200000</x:v>
      </x:c>
      <x:c r="E41" s="10" t="n">
        <x:v>0</x:v>
      </x:c>
      <x:c r="F41" s="7" t="n">
        <x:v>61</x:v>
      </x:c>
      <x:c r="G41" s="132" t="n">
        <x:v>3278.68852459016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20143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1293158</x:v>
      </x:c>
      <x:c r="E63" s="10" t="n">
        <x:v>0</x:v>
      </x:c>
      <x:c r="F63" s="84" t="n">
        <x:v>14</x:v>
      </x:c>
      <x:c r="G63" s="132" t="n">
        <x:v>92368.4285714286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3384492</x:v>
      </x:c>
      <x:c r="E64" s="10" t="n">
        <x:v>0</x:v>
      </x:c>
      <x:c r="F64" s="84" t="n">
        <x:v>34</x:v>
      </x:c>
      <x:c r="G64" s="132" t="n">
        <x:v>99543.8823529412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3085025</x:v>
      </x:c>
      <x:c r="E65" s="10" t="n">
        <x:v>0</x:v>
      </x:c>
      <x:c r="F65" s="84" t="n">
        <x:v>5</x:v>
      </x:c>
      <x:c r="G65" s="132" t="n">
        <x:v>617005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1385499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263738</x:v>
      </x:c>
      <x:c r="E72" s="10" t="n">
        <x:v>0</x:v>
      </x:c>
      <x:c r="F72" s="84" t="n">
        <x:v>3</x:v>
      </x:c>
      <x:c r="G72" s="132" t="n">
        <x:v>87912.6666666667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44876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175930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26200</x:v>
      </x:c>
      <x:c r="E75" s="10" t="n">
        <x:v>0</x:v>
      </x:c>
      <x:c r="F75" s="84" t="n">
        <x:v>1</x:v>
      </x:c>
      <x:c r="G75" s="132" t="n">
        <x:v>26200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335000</x:v>
      </x:c>
      <x:c r="E76" s="10" t="n">
        <x:v>0</x:v>
      </x:c>
      <x:c r="F76" s="84" t="n">
        <x:v>10</x:v>
      </x:c>
      <x:c r="G76" s="132" t="n">
        <x:v>33500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197783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2435785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20456140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37288658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293</x:v>
      </x:c>
      <x:c r="L8" s="107" t="n">
        <x:v>18</x:v>
      </x:c>
      <x:c r="M8" s="107" t="n">
        <x:v>0</x:v>
      </x:c>
      <x:c r="N8" s="107" t="n">
        <x:v>152</x:v>
      </x:c>
      <x:c r="O8" s="107" t="n">
        <x:v>12</x:v>
      </x:c>
      <x:c r="P8" s="107" t="n">
        <x:v>43</x:v>
      </x:c>
      <x:c r="Q8" s="108" t="n">
        <x:v>3</x:v>
      </x:c>
      <x:c r="R8" s="108" t="n">
        <x:v>22</x:v>
      </x:c>
      <x:c r="S8" s="108" t="n">
        <x:v>9</x:v>
      </x:c>
      <x:c r="T8" s="108" t="n">
        <x:v>1</x:v>
      </x:c>
      <x:c r="U8" s="108" t="n">
        <x:v>3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479</x:v>
      </x:c>
      <x:c r="L9" s="107" t="n">
        <x:v>36</x:v>
      </x:c>
      <x:c r="M9" s="107" t="n">
        <x:v>0</x:v>
      </x:c>
      <x:c r="N9" s="107" t="n">
        <x:v>347</x:v>
      </x:c>
      <x:c r="O9" s="107" t="n">
        <x:v>41</x:v>
      </x:c>
      <x:c r="P9" s="107" t="n">
        <x:v>43</x:v>
      </x:c>
      <x:c r="Q9" s="108" t="n">
        <x:v>8</x:v>
      </x:c>
      <x:c r="R9" s="108" t="n">
        <x:v>31</x:v>
      </x:c>
      <x:c r="S9" s="108" t="n">
        <x:v>10</x:v>
      </x:c>
      <x:c r="T9" s="108" t="n">
        <x:v>2</x:v>
      </x:c>
      <x:c r="U9" s="108" t="n">
        <x:v>3.5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843</x:v>
      </x:c>
      <x:c r="L10" s="107" t="n">
        <x:v>0</x:v>
      </x:c>
      <x:c r="M10" s="107" t="n">
        <x:v>0</x:v>
      </x:c>
      <x:c r="N10" s="107" t="n">
        <x:v>594</x:v>
      </x:c>
      <x:c r="O10" s="107" t="n">
        <x:v>70</x:v>
      </x:c>
      <x:c r="P10" s="107" t="n">
        <x:v>137</x:v>
      </x:c>
      <x:c r="Q10" s="108" t="n">
        <x:v>10</x:v>
      </x:c>
      <x:c r="R10" s="108" t="n">
        <x:v>72</x:v>
      </x:c>
      <x:c r="S10" s="108" t="n">
        <x:v>13</x:v>
      </x:c>
      <x:c r="T10" s="108" t="n">
        <x:v>3</x:v>
      </x:c>
      <x:c r="U10" s="108" t="n">
        <x:v>6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1156</x:v>
      </x:c>
      <x:c r="L11" s="107" t="n">
        <x:v>0</x:v>
      </x:c>
      <x:c r="M11" s="107" t="n">
        <x:v>0</x:v>
      </x:c>
      <x:c r="N11" s="107" t="n">
        <x:v>759</x:v>
      </x:c>
      <x:c r="O11" s="107" t="n">
        <x:v>68</x:v>
      </x:c>
      <x:c r="P11" s="107" t="n">
        <x:v>190</x:v>
      </x:c>
      <x:c r="Q11" s="108" t="n">
        <x:v>6</x:v>
      </x:c>
      <x:c r="R11" s="108" t="n">
        <x:v>77</x:v>
      </x:c>
      <x:c r="S11" s="108" t="n">
        <x:v>19</x:v>
      </x:c>
      <x:c r="T11" s="108" t="n">
        <x:v>4</x:v>
      </x:c>
      <x:c r="U11" s="108" t="n">
        <x:v>7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425</x:v>
      </x:c>
      <x:c r="L12" s="107" t="n">
        <x:v>36</x:v>
      </x:c>
      <x:c r="M12" s="107" t="n">
        <x:v>0</x:v>
      </x:c>
      <x:c r="N12" s="107" t="n">
        <x:v>267</x:v>
      </x:c>
      <x:c r="O12" s="107" t="n">
        <x:v>24</x:v>
      </x:c>
      <x:c r="P12" s="107" t="n">
        <x:v>73</x:v>
      </x:c>
      <x:c r="Q12" s="108" t="n">
        <x:v>3</x:v>
      </x:c>
      <x:c r="R12" s="108" t="n">
        <x:v>36</x:v>
      </x:c>
      <x:c r="S12" s="108" t="n">
        <x:v>15</x:v>
      </x:c>
      <x:c r="T12" s="108" t="n">
        <x:v>2</x:v>
      </x:c>
      <x:c r="U12" s="108" t="n">
        <x:v>4</x:v>
      </x:c>
      <x:c r="V12" s="108" t="n">
        <x:v>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421</x:v>
      </x:c>
      <x:c r="L13" s="107" t="n">
        <x:v>18</x:v>
      </x:c>
      <x:c r="M13" s="107" t="n">
        <x:v>0</x:v>
      </x:c>
      <x:c r="N13" s="107" t="n">
        <x:v>298</x:v>
      </x:c>
      <x:c r="O13" s="107" t="n">
        <x:v>30</x:v>
      </x:c>
      <x:c r="P13" s="107" t="n">
        <x:v>54</x:v>
      </x:c>
      <x:c r="Q13" s="108" t="n">
        <x:v>1</x:v>
      </x:c>
      <x:c r="R13" s="108" t="n">
        <x:v>34</x:v>
      </x:c>
      <x:c r="S13" s="108" t="n">
        <x:v>10</x:v>
      </x:c>
      <x:c r="T13" s="108" t="n">
        <x:v>2</x:v>
      </x:c>
      <x:c r="U13" s="108" t="n">
        <x:v>3.5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133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2191463</x:v>
      </x:c>
      <x:c r="E8" s="81" t="n">
        <x:v>429555</x:v>
      </x:c>
      <x:c r="F8" s="116" t="n">
        <x:v>1266649.89717222</x:v>
      </x:c>
      <x:c r="G8" s="81" t="n">
        <x:v>60000</x:v>
      </x:c>
      <x:c r="H8" s="81" t="n">
        <x:v>553022</x:v>
      </x:c>
      <x:c r="I8" s="117">
        <x:f>SUM(D8:H8)</x:f>
      </x:c>
      <x:c r="J8" s="81" t="n">
        <x:v>2948076</x:v>
      </x:c>
      <x:c r="K8" s="81" t="n">
        <x:v>209310</x:v>
      </x:c>
      <x:c r="L8" s="81" t="n">
        <x:v>912839</x:v>
      </x:c>
      <x:c r="M8" s="81" t="n">
        <x:v>0</x:v>
      </x:c>
      <x:c r="N8" s="81" t="n">
        <x:v>250034</x:v>
      </x:c>
      <x:c r="O8" s="81" t="n">
        <x:v>131359</x:v>
      </x:c>
      <x:c r="P8" s="81" t="n">
        <x:v>49072</x:v>
      </x:c>
      <x:c r="Q8" s="117">
        <x:f>SUM(J8:P8)</x:f>
      </x:c>
      <x:c r="R8" s="81" t="n">
        <x:v>3496055</x:v>
      </x:c>
      <x:c r="S8" s="81" t="n">
        <x:v>1004634</x:v>
      </x:c>
      <x:c r="T8" s="59">
        <x:f>SUM('Part C'!$R8:$S8)</x:f>
      </x:c>
      <x:c r="U8" s="81" t="n">
        <x:v>11241.3344051447</x:v>
      </x:c>
      <x:c r="V8" s="81" t="n">
        <x:v>3230.33440514469</x:v>
      </x:c>
      <x:c r="W8" s="81" t="n">
        <x:v>1055949.69637584</x:v>
      </x:c>
      <x:c r="X8" s="81" t="n">
        <x:v>5556638.69637584</x:v>
      </x:c>
      <x:c r="Y8" s="12" t="n">
        <x:v>17867.0054545847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3771460</x:v>
      </x:c>
      <x:c r="E9" s="81" t="n">
        <x:v>645653</x:v>
      </x:c>
      <x:c r="F9" s="116" t="n">
        <x:v>2134642.23719489</x:v>
      </x:c>
      <x:c r="G9" s="81" t="n">
        <x:v>99358</x:v>
      </x:c>
      <x:c r="H9" s="81" t="n">
        <x:v>939227</x:v>
      </x:c>
      <x:c r="I9" s="117">
        <x:f>SUM(D9:H9)</x:f>
      </x:c>
      <x:c r="J9" s="81" t="n">
        <x:v>5262027</x:v>
      </x:c>
      <x:c r="K9" s="81" t="n">
        <x:v>327722</x:v>
      </x:c>
      <x:c r="L9" s="81" t="n">
        <x:v>1312673</x:v>
      </x:c>
      <x:c r="M9" s="81" t="n">
        <x:v>0</x:v>
      </x:c>
      <x:c r="N9" s="81" t="n">
        <x:v>407481</x:v>
      </x:c>
      <x:c r="O9" s="81" t="n">
        <x:v>204243</x:v>
      </x:c>
      <x:c r="P9" s="81" t="n">
        <x:v>76194</x:v>
      </x:c>
      <x:c r="Q9" s="117">
        <x:f>SUM(J9:P9)</x:f>
      </x:c>
      <x:c r="R9" s="81" t="n">
        <x:v>5633168</x:v>
      </x:c>
      <x:c r="S9" s="81" t="n">
        <x:v>1957172</x:v>
      </x:c>
      <x:c r="T9" s="59">
        <x:f>SUM('Part C'!$R9:$S9)</x:f>
      </x:c>
      <x:c r="U9" s="81" t="n">
        <x:v>10938.1902912621</x:v>
      </x:c>
      <x:c r="V9" s="81" t="n">
        <x:v>3800.33398058252</x:v>
      </x:c>
      <x:c r="W9" s="81" t="n">
        <x:v>1748598.37181208</x:v>
      </x:c>
      <x:c r="X9" s="81" t="n">
        <x:v>9338938.37181208</x:v>
      </x:c>
      <x:c r="Y9" s="12" t="n">
        <x:v>18133.86091614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6398630</x:v>
      </x:c>
      <x:c r="E10" s="81" t="n">
        <x:v>1343314</x:v>
      </x:c>
      <x:c r="F10" s="116" t="n">
        <x:v>3741421.29947717</x:v>
      </x:c>
      <x:c r="G10" s="81" t="n">
        <x:v>162638</x:v>
      </x:c>
      <x:c r="H10" s="81" t="n">
        <x:v>1610604</x:v>
      </x:c>
      <x:c r="I10" s="117">
        <x:f>SUM(D10:H10)</x:f>
      </x:c>
      <x:c r="J10" s="81" t="n">
        <x:v>9394253</x:v>
      </x:c>
      <x:c r="K10" s="81" t="n">
        <x:v>0</x:v>
      </x:c>
      <x:c r="L10" s="81" t="n">
        <x:v>2159965</x:v>
      </x:c>
      <x:c r="M10" s="81" t="n">
        <x:v>0</x:v>
      </x:c>
      <x:c r="N10" s="81" t="n">
        <x:v>755652</x:v>
      </x:c>
      <x:c r="O10" s="81" t="n">
        <x:v>247420</x:v>
      </x:c>
      <x:c r="P10" s="81" t="n">
        <x:v>699317</x:v>
      </x:c>
      <x:c r="Q10" s="117">
        <x:f>SUM(J10:P10)</x:f>
      </x:c>
      <x:c r="R10" s="81" t="n">
        <x:v>10482351</x:v>
      </x:c>
      <x:c r="S10" s="81" t="n">
        <x:v>2774256</x:v>
      </x:c>
      <x:c r="T10" s="59">
        <x:f>SUM('Part C'!$R10:$S10)</x:f>
      </x:c>
      <x:c r="U10" s="81" t="n">
        <x:v>12434.5800711744</x:v>
      </x:c>
      <x:c r="V10" s="81" t="n">
        <x:v>3290.93238434164</x:v>
      </x:c>
      <x:c r="W10" s="81" t="n">
        <x:v>2862268.79114094</x:v>
      </x:c>
      <x:c r="X10" s="81" t="n">
        <x:v>16118875.7911409</x:v>
      </x:c>
      <x:c r="Y10" s="12" t="n">
        <x:v>19120.8490998113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8586827</x:v>
      </x:c>
      <x:c r="E11" s="81" t="n">
        <x:v>2084917</x:v>
      </x:c>
      <x:c r="F11" s="116" t="n">
        <x:v>5157295.15793032</x:v>
      </x:c>
      <x:c r="G11" s="81" t="n">
        <x:v>1440937</x:v>
      </x:c>
      <x:c r="H11" s="81" t="n">
        <x:v>2203788</x:v>
      </x:c>
      <x:c r="I11" s="117">
        <x:f>SUM(D11:H11)</x:f>
      </x:c>
      <x:c r="J11" s="81" t="n">
        <x:v>13416723</x:v>
      </x:c>
      <x:c r="K11" s="81" t="n">
        <x:v>0</x:v>
      </x:c>
      <x:c r="L11" s="81" t="n">
        <x:v>3394921</x:v>
      </x:c>
      <x:c r="M11" s="81" t="n">
        <x:v>0</x:v>
      </x:c>
      <x:c r="N11" s="81" t="n">
        <x:v>1060053</x:v>
      </x:c>
      <x:c r="O11" s="81" t="n">
        <x:v>437244</x:v>
      </x:c>
      <x:c r="P11" s="81" t="n">
        <x:v>1164824</x:v>
      </x:c>
      <x:c r="Q11" s="117">
        <x:f>SUM(J11:P11)</x:f>
      </x:c>
      <x:c r="R11" s="81" t="n">
        <x:v>16197580</x:v>
      </x:c>
      <x:c r="S11" s="81" t="n">
        <x:v>3276187</x:v>
      </x:c>
      <x:c r="T11" s="59">
        <x:f>SUM('Part C'!$R11:$S11)</x:f>
      </x:c>
      <x:c r="U11" s="81" t="n">
        <x:v>14011.7474048443</x:v>
      </x:c>
      <x:c r="V11" s="81" t="n">
        <x:v>2834.07179930796</x:v>
      </x:c>
      <x:c r="W11" s="81" t="n">
        <x:v>3925009.16080537</x:v>
      </x:c>
      <x:c r="X11" s="81" t="n">
        <x:v>23398776.1608054</x:v>
      </x:c>
      <x:c r="Y11" s="12" t="n">
        <x:v>20241.1558484475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3334613</x:v>
      </x:c>
      <x:c r="E12" s="81" t="n">
        <x:v>829757</x:v>
      </x:c>
      <x:c r="F12" s="116" t="n">
        <x:v>2012500.04093336</x:v>
      </x:c>
      <x:c r="G12" s="81" t="n">
        <x:v>88940</x:v>
      </x:c>
      <x:c r="H12" s="81" t="n">
        <x:v>841578</x:v>
      </x:c>
      <x:c r="I12" s="117">
        <x:f>SUM(D12:H12)</x:f>
      </x:c>
      <x:c r="J12" s="81" t="n">
        <x:v>4272350</x:v>
      </x:c>
      <x:c r="K12" s="81" t="n">
        <x:v>409690</x:v>
      </x:c>
      <x:c r="L12" s="81" t="n">
        <x:v>1559910</x:v>
      </x:c>
      <x:c r="M12" s="81" t="n">
        <x:v>0</x:v>
      </x:c>
      <x:c r="N12" s="81" t="n">
        <x:v>425209</x:v>
      </x:c>
      <x:c r="O12" s="81" t="n">
        <x:v>267587</x:v>
      </x:c>
      <x:c r="P12" s="81" t="n">
        <x:v>172642</x:v>
      </x:c>
      <x:c r="Q12" s="117">
        <x:f>SUM(J12:P12)</x:f>
      </x:c>
      <x:c r="R12" s="81" t="n">
        <x:v>5577465</x:v>
      </x:c>
      <x:c r="S12" s="81" t="n">
        <x:v>1529922</x:v>
      </x:c>
      <x:c r="T12" s="59">
        <x:f>SUM('Part C'!$R12:$S12)</x:f>
      </x:c>
      <x:c r="U12" s="81" t="n">
        <x:v>12098.6225596529</x:v>
      </x:c>
      <x:c r="V12" s="81" t="n">
        <x:v>3318.70281995662</x:v>
      </x:c>
      <x:c r="W12" s="81" t="n">
        <x:v>1565250.19302013</x:v>
      </x:c>
      <x:c r="X12" s="81" t="n">
        <x:v>8672637.19302013</x:v>
      </x:c>
      <x:c r="Y12" s="12" t="n">
        <x:v>18812.6620239048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3053361</x:v>
      </x:c>
      <x:c r="E13" s="81" t="n">
        <x:v>599777</x:v>
      </x:c>
      <x:c r="F13" s="116" t="n">
        <x:v>1765438.79975487</x:v>
      </x:c>
      <x:c r="G13" s="81" t="n">
        <x:v>84695</x:v>
      </x:c>
      <x:c r="H13" s="81" t="n">
        <x:v>806342</x:v>
      </x:c>
      <x:c r="I13" s="117">
        <x:f>SUM(D13:H13)</x:f>
      </x:c>
      <x:c r="J13" s="81" t="n">
        <x:v>4249675</x:v>
      </x:c>
      <x:c r="K13" s="81" t="n">
        <x:v>222865</x:v>
      </x:c>
      <x:c r="L13" s="81" t="n">
        <x:v>1198943</x:v>
      </x:c>
      <x:c r="M13" s="81" t="n">
        <x:v>0</x:v>
      </x:c>
      <x:c r="N13" s="81" t="n">
        <x:v>392970</x:v>
      </x:c>
      <x:c r="O13" s="81" t="n">
        <x:v>178600</x:v>
      </x:c>
      <x:c r="P13" s="81" t="n">
        <x:v>66560</x:v>
      </x:c>
      <x:c r="Q13" s="117">
        <x:f>SUM(J13:P13)</x:f>
      </x:c>
      <x:c r="R13" s="81" t="n">
        <x:v>4845242</x:v>
      </x:c>
      <x:c r="S13" s="81" t="n">
        <x:v>1464371</x:v>
      </x:c>
      <x:c r="T13" s="59">
        <x:f>SUM('Part C'!$R13:$S13)</x:f>
      </x:c>
      <x:c r="U13" s="81" t="n">
        <x:v>11036.9977220957</x:v>
      </x:c>
      <x:c r="V13" s="81" t="n">
        <x:v>3335.69703872437</x:v>
      </x:c>
      <x:c r="W13" s="81" t="n">
        <x:v>1490552.78684564</x:v>
      </x:c>
      <x:c r="X13" s="81" t="n">
        <x:v>7800165.78684564</x:v>
      </x:c>
      <x:c r="Y13" s="12" t="n">
        <x:v>17768.0314051153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107213</x:v>
      </x:c>
      <x:c r="L8" s="81" t="n">
        <x:v>3965</x:v>
      </x:c>
      <x:c r="M8" s="81" t="n">
        <x:v>98132</x:v>
      </x:c>
      <x:c r="N8" s="117">
        <x:f>SUM(K8:M8)</x:f>
      </x:c>
      <x:c r="O8" s="121" t="n">
        <x:v>0.1</x:v>
      </x:c>
      <x:c r="P8" s="81" t="n">
        <x:v>10941</x:v>
      </x:c>
      <x:c r="Q8" s="81" t="n">
        <x:v>12482</x:v>
      </x:c>
      <x:c r="R8" s="81" t="n">
        <x:v>0</x:v>
      </x:c>
      <x:c r="S8" s="81" t="n">
        <x:v>0</x:v>
      </x:c>
      <x:c r="T8" s="81" t="n">
        <x:v>7097</x:v>
      </x:c>
      <x:c r="U8" s="81" t="n">
        <x:v>16014</x:v>
      </x:c>
      <x:c r="V8" s="117">
        <x:f>SUM(P8:U8)</x:f>
      </x:c>
      <x:c r="W8" s="81" t="n">
        <x:v>46534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167867</x:v>
      </x:c>
      <x:c r="L9" s="81" t="n">
        <x:v>6207</x:v>
      </x:c>
      <x:c r="M9" s="81" t="n">
        <x:v>153648</x:v>
      </x:c>
      <x:c r="N9" s="117">
        <x:f>SUM(K9:M9)</x:f>
      </x:c>
      <x:c r="O9" s="121" t="n">
        <x:v>0.1</x:v>
      </x:c>
      <x:c r="P9" s="81" t="n">
        <x:v>18118</x:v>
      </x:c>
      <x:c r="Q9" s="81" t="n">
        <x:v>20669</x:v>
      </x:c>
      <x:c r="R9" s="81" t="n">
        <x:v>0</x:v>
      </x:c>
      <x:c r="S9" s="81" t="n">
        <x:v>0</x:v>
      </x:c>
      <x:c r="T9" s="81" t="n">
        <x:v>11752</x:v>
      </x:c>
      <x:c r="U9" s="81" t="n">
        <x:v>26517</x:v>
      </x:c>
      <x:c r="V9" s="117">
        <x:f>SUM(P9:U9)</x:f>
      </x:c>
      <x:c r="W9" s="81" t="n">
        <x:v>77056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0.2</x:v>
      </x:c>
      <x:c r="P10" s="81" t="n">
        <x:v>29658</x:v>
      </x:c>
      <x:c r="Q10" s="81" t="n">
        <x:v>33833</x:v>
      </x:c>
      <x:c r="R10" s="81" t="n">
        <x:v>0</x:v>
      </x:c>
      <x:c r="S10" s="81" t="n">
        <x:v>0</x:v>
      </x:c>
      <x:c r="T10" s="81" t="n">
        <x:v>19236</x:v>
      </x:c>
      <x:c r="U10" s="81" t="n">
        <x:v>43407</x:v>
      </x:c>
      <x:c r="V10" s="117">
        <x:f>SUM(P10:U10)</x:f>
      </x:c>
      <x:c r="W10" s="81" t="n">
        <x:v>126134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0.2</x:v>
      </x:c>
      <x:c r="P11" s="81" t="n">
        <x:v>40669</x:v>
      </x:c>
      <x:c r="Q11" s="81" t="n">
        <x:v>46395</x:v>
      </x:c>
      <x:c r="R11" s="81" t="n">
        <x:v>0</x:v>
      </x:c>
      <x:c r="S11" s="81" t="n">
        <x:v>0</x:v>
      </x:c>
      <x:c r="T11" s="81" t="n">
        <x:v>26379</x:v>
      </x:c>
      <x:c r="U11" s="81" t="n">
        <x:v>59524</x:v>
      </x:c>
      <x:c r="V11" s="117">
        <x:f>SUM(P11:U11)</x:f>
      </x:c>
      <x:c r="W11" s="81" t="n">
        <x:v>172967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135</x:v>
      </x:c>
      <x:c r="E12" s="170" t="s">
        <x:v>135</x:v>
      </x:c>
      <x:c r="F12" s="119" t="n">
        <x:v>36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209853</x:v>
      </x:c>
      <x:c r="L12" s="81" t="n">
        <x:v>7759</x:v>
      </x:c>
      <x:c r="M12" s="81" t="n">
        <x:v>192078</x:v>
      </x:c>
      <x:c r="N12" s="117">
        <x:f>SUM(K12:M12)</x:f>
      </x:c>
      <x:c r="O12" s="121" t="n">
        <x:v>0.2</x:v>
      </x:c>
      <x:c r="P12" s="81" t="n">
        <x:v>16219</x:v>
      </x:c>
      <x:c r="Q12" s="81" t="n">
        <x:v>18502</x:v>
      </x:c>
      <x:c r="R12" s="81" t="n">
        <x:v>0</x:v>
      </x:c>
      <x:c r="S12" s="81" t="n">
        <x:v>0</x:v>
      </x:c>
      <x:c r="T12" s="81" t="n">
        <x:v>10519</x:v>
      </x:c>
      <x:c r="U12" s="81" t="n">
        <x:v>23737</x:v>
      </x:c>
      <x:c r="V12" s="117">
        <x:f>SUM(P12:U12)</x:f>
      </x:c>
      <x:c r="W12" s="81" t="n">
        <x:v>68977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135</x:v>
      </x:c>
      <x:c r="E13" s="170" t="s">
        <x:v>135</x:v>
      </x:c>
      <x:c r="F13" s="119" t="n">
        <x:v>18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114156</x:v>
      </x:c>
      <x:c r="L13" s="81" t="n">
        <x:v>4222</x:v>
      </x:c>
      <x:c r="M13" s="81" t="n">
        <x:v>104487</x:v>
      </x:c>
      <x:c r="N13" s="117">
        <x:f>SUM(K13:M13)</x:f>
      </x:c>
      <x:c r="O13" s="121" t="n">
        <x:v>0.2</x:v>
      </x:c>
      <x:c r="P13" s="81" t="n">
        <x:v>15445</x:v>
      </x:c>
      <x:c r="Q13" s="81" t="n">
        <x:v>17619</x:v>
      </x:c>
      <x:c r="R13" s="81" t="n">
        <x:v>0</x:v>
      </x:c>
      <x:c r="S13" s="81" t="n">
        <x:v>0</x:v>
      </x:c>
      <x:c r="T13" s="81" t="n">
        <x:v>10017</x:v>
      </x:c>
      <x:c r="U13" s="81" t="n">
        <x:v>22605</x:v>
      </x:c>
      <x:c r="V13" s="117">
        <x:f>SUM(P13:U13)</x:f>
      </x:c>
      <x:c r="W13" s="81" t="n">
        <x:v>65686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213</x:v>
      </x:c>
      <x:c r="G17" s="144" t="s"/>
      <x:c r="H17" s="144" t="s"/>
      <x:c r="I17" s="144" t="s"/>
      <x:c r="J17" s="135" t="s"/>
      <x:c r="K17" s="134" t="s">
        <x:v>214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215</x:v>
      </x:c>
      <x:c r="F18" s="97" t="s">
        <x:v>194</x:v>
      </x:c>
      <x:c r="G18" s="5" t="s">
        <x:v>195</x:v>
      </x:c>
      <x:c r="H18" s="5" t="s">
        <x:v>196</x:v>
      </x:c>
      <x:c r="I18" s="98" t="s">
        <x:v>197</x:v>
      </x:c>
      <x:c r="J18" s="11" t="s">
        <x:v>198</x:v>
      </x:c>
      <x:c r="K18" s="97" t="s">
        <x:v>199</x:v>
      </x:c>
      <x:c r="L18" s="5" t="s">
        <x:v>211</x:v>
      </x:c>
      <x:c r="M18" s="98" t="s">
        <x:v>216</x:v>
      </x:c>
      <x:c r="N18" s="61" t="s">
        <x:v>202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217</x:v>
      </x:c>
      <x:c r="E19" s="16" t="n">
        <x:v>2</x:v>
      </x:c>
      <x:c r="F19" s="7" t="n">
        <x:v>85</x:v>
      </x:c>
      <x:c r="G19" s="7" t="n">
        <x:v>0</x:v>
      </x:c>
      <x:c r="H19" s="7" t="n">
        <x:v>70</x:v>
      </x:c>
      <x:c r="I19" s="7" t="n">
        <x:v>0</x:v>
      </x:c>
      <x:c r="J19" s="17">
        <x:f>SUM(F19:I19)</x:f>
      </x:c>
      <x:c r="K19" s="81" t="n">
        <x:v>637200</x:v>
      </x:c>
      <x:c r="L19" s="81" t="n">
        <x:v>0</x:v>
      </x:c>
      <x:c r="M19" s="81" t="n">
        <x:v>379200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230</x:v>
      </x:c>
      <x:c r="B3" s="83" t="s">
        <x:v>231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