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<x:sst xmlns:x="http://schemas.openxmlformats.org/spreadsheetml/2006/main" count="260" uniqueCount="260">
  <x:si>
    <x:t>Part A - District-Level Information</x:t>
  </x:si>
  <x:si>
    <x:t>School District Name</x:t>
  </x:si>
  <x:si>
    <x:t>Albany</x:t>
  </x:si>
  <x:si>
    <x:t>BEDS Code</x:t>
  </x:si>
  <x:si>
    <x:t>010100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</x:si>
  <x:si>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</x:si>
  <x:si>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</x:si>
  <x:si>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</x:si>
  <x:si>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</x:si>
  <x:si>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</x:si>
  <x:si>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Kimberly  Rohring</x:t>
  </x:si>
  <x:si>
    <x:t>Street Address Line 1</x:t>
  </x:si>
  <x:si>
    <x:t>1 Academy Park</x:t>
  </x:si>
  <x:si>
    <x:t>Title of Contact</x:t>
  </x:si>
  <x:si>
    <x:t>Deputy Superintendent for Business &amp; Finance</x:t>
  </x:si>
  <x:si>
    <x:t>Street Address Line 2</x:t>
  </x:si>
  <x:si>
    <x:t/>
  </x:si>
  <x:si>
    <x:t>Email Address</x:t>
  </x:si>
  <x:si>
    <x:t>krohring@albany.k12.ny.us</x:t>
  </x:si>
  <x:si>
    <x:t>City</x:t>
  </x:si>
  <x:si>
    <x:t>Phone Number</x:t>
  </x:si>
  <x:si>
    <x:t>5184756022</x:t>
  </x:si>
  <x:si>
    <x:t>Zip Code</x:t>
  </x:si>
  <x:si>
    <x:t>12207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</x:si>
  <x:si>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</x:si>
  <x:si>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</x:si>
  <x:si>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</x:si>
  <x:si>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</x:si>
  <x:si>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</x:si>
  <x:si>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</x:si>
  <x:si>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</x:si>
  <x:si>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</x:si>
  <x:si>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</x:si>
  <x:si>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</x:si>
  <x:si>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</x:si>
  <x:si>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</x:si>
  <x:si>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</x:si>
  <x:si>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</x:si>
  <x:si>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</x:si>
  <x:si>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</x:si>
  <x:si>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</x:si>
  <x:si>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</x:si>
  <x:si>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</x:si>
  <x:si>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</x:si>
  <x:si>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</x:si>
  <x:si>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</x:si>
  <x:si>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</x:si>
  <x:si>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</x:si>
  <x:si>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</x:si>
  <x:si>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</x:si>
  <x:si>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</x:si>
  <x:si>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</x:si>
  <x:si>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</x:si>
  <x:si>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</x:si>
  <x:si>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</x:si>
  <x:si>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</x:si>
  <x:si>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</x:si>
  <x:si>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</x:si>
  <x:si>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</x:si>
  <x:si>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</x:si>
  <x:si>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</x:si>
  <x:si>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</x:si>
  <x:si>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</x:si>
  <x:si>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</x:si>
  <x:si>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</x:si>
  <x:si>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</x:si>
  <x:si>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</x:si>
  <x:si>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</x:si>
  <x:si>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</x:si>
  <x:si>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</x:si>
  <x:si>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</x:si>
  <x:si>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</x:si>
  <x:si>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</x:si>
  <x:si>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</x:si>
  <x:si>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</x:si>
  <x:si>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</x:si>
  <x:si>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</x:si>
  <x:si>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</x:si>
  <x:si>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</x:si>
  <x:si>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</x:si>
  <x:si>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</x:si>
  <x:si>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</x:si>
  <x:si>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</x:si>
  <x:si>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</x:si>
  <x:si>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</x:si>
  <x:si>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</x:si>
  <x:si>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</x:si>
  <x:si>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</x:si>
  <x:si>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</x:si>
  <x:si>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</x:si>
  <x:si>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</x:si>
  <x:si>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</x:si>
  <x:si>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</x:si>
  <x:si>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</x:si>
  <x:si>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</x:si>
  <x:si>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</x:si>
  <x:si>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</x:si>
  <x:si>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</x:si>
  <x:si>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</x:si>
  <x:si>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</x:si>
  <x:si>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</x:si>
  <x:si>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</x:si>
  <x:si>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</x:si>
  <x:si>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</x:si>
  <x:si>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</x:si>
  <x:si>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</x:si>
  <x:si>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</x:si>
  <x:si>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</x:si>
  <x:si>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</x:si>
  <x:si>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</x:si>
  <x:si>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</x:si>
  <x:si>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</x:si>
  <x:si>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</x:si>
  <x:si>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</x:si>
  <x:si>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</x:si>
  <x:si>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</x:si>
  <x:si>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</x:si>
  <x:si>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</x:si>
  <x:si>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</x:si>
  <x:si>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</x:si>
  <x:si>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</x:si>
  <x:si>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</x:si>
  <x:si>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</x:si>
  <x:si>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</x:si>
  <x:si>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</x:si>
  <x:si>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</x:si>
  <x:si>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</x:si>
  <x:si>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</x:si>
  <x:si>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</x:si>
  <x:si>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</x:si>
  <x:si>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010100010014</x:t>
  </x:si>
  <x:si>
    <x:t>MONTESSORI MAGNET SCHOOL</x:t>
  </x:si>
  <x:si>
    <x:t>Elementary School</x:t>
  </x:si>
  <x:si>
    <x:t>Other</x:t>
  </x:si>
  <x:si>
    <x:t>5</x:t>
  </x:si>
  <x:si>
    <x:t>Yes</x:t>
  </x:si>
  <x:si>
    <x:t>No</x:t>
  </x:si>
  <x:si>
    <x:t>010100010016</x:t>
  </x:si>
  <x:si>
    <x:t>PINE HILLS ELEMENTARY SCHOOL</x:t>
  </x:si>
  <x:si>
    <x:t>010100010018</x:t>
  </x:si>
  <x:si>
    <x:t>DELAWARE COMMUNITY SCHOOL</x:t>
  </x:si>
  <x:si>
    <x:t>010100010019</x:t>
  </x:si>
  <x:si>
    <x:t>NEW SCOTLAND ELEMENTARY SCHOOL</x:t>
  </x:si>
  <x:si>
    <x:t>010100010023</x:t>
  </x:si>
  <x:si>
    <x:t>ALBANY SCHOOL OF HUMANITIES</x:t>
  </x:si>
  <x:si>
    <x:t>010100010027</x:t>
  </x:si>
  <x:si>
    <x:t>EAGLE POINT ELEMENTARY SCHOOL</x:t>
  </x:si>
  <x:si>
    <x:t>010100010028</x:t>
  </x:si>
  <x:si>
    <x:t>THOMAS S O'BRIEN ACADEMY OF SCIENCE &amp; TECHNOLOGY</x:t>
  </x:si>
  <x:si>
    <x:t>010100010029</x:t>
  </x:si>
  <x:si>
    <x:t>GIFFEN MEMORIAL ELEMENTARY SCHOOL</x:t>
  </x:si>
  <x:si>
    <x:t>010100010030</x:t>
  </x:si>
  <x:si>
    <x:t>WILLIAM S HACKETT MIDDLE SCHOOL</x:t>
  </x:si>
  <x:si>
    <x:t>Middle/Junior High School</x:t>
  </x:si>
  <x:si>
    <x:t>6</x:t>
  </x:si>
  <x:si>
    <x:t>8</x:t>
  </x:si>
  <x:si>
    <x:t>010100010034</x:t>
  </x:si>
  <x:si>
    <x:t>ALBANY HIGH SCHOOL</x:t>
  </x:si>
  <x:si>
    <x:t>Senior High School</x:t>
  </x:si>
  <x:si>
    <x:t>9</x:t>
  </x:si>
  <x:si>
    <x:t>12</x:t>
  </x:si>
  <x:si>
    <x:t>010100010039</x:t>
  </x:si>
  <x:si>
    <x:t>ARBOR HILL ELEMENTARY SCHOOL</x:t>
  </x:si>
  <x:si>
    <x:t>010100010043</x:t>
  </x:si>
  <x:si>
    <x:t>PHILIP J SCHUYLER ACHIEVEMENT ACADEMY</x:t>
  </x:si>
  <x:si>
    <x:t>010100010044</x:t>
  </x:si>
  <x:si>
    <x:t>SHERIDAN PREPARATORY ACADEMY</x:t>
  </x:si>
  <x:si>
    <x:t>010100010045</x:t>
  </x:si>
  <x:si>
    <x:t>STEPHEN AND HARRIET MYERS MIDDLE SCHOOL</x:t>
  </x:si>
  <x:si>
    <x:t>010100010051</x:t>
  </x:si>
  <x:si>
    <x:t>NORTH ALBANY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</x:si>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</x:sst>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270267867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10312555</x:v>
      </x:c>
      <x:c r="E15" s="10" t="n">
        <x:v>55882513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5230659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496850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19300394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5230659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27700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10299067</x:v>
      </x:c>
      <x:c r="E27" s="10" t="n">
        <x:v>1446500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73057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37709259</x:v>
      </x:c>
      <x:c r="E33" s="10" t="n">
        <x:v>0</x:v>
      </x:c>
      <x:c r="F33" s="7" t="n">
        <x:v>2310</x:v>
      </x:c>
      <x:c r="G33" s="132" t="n">
        <x:v>16324.3545454545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532271</x:v>
      </x:c>
      <x:c r="E34" s="10" t="n">
        <x:v>0</x:v>
      </x:c>
      <x:c r="F34" s="7" t="n">
        <x:v>2310</x:v>
      </x:c>
      <x:c r="G34" s="132" t="n">
        <x:v>230.420346320346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270000</x:v>
      </x:c>
      <x:c r="E35" s="10" t="n">
        <x:v>60000</x:v>
      </x:c>
      <x:c r="F35" s="7" t="n">
        <x:v>18</x:v>
      </x:c>
      <x:c r="G35" s="132" t="n">
        <x:v>18333.3333333333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5463389</x:v>
      </x:c>
      <x:c r="E36" s="10" t="n">
        <x:v>0</x:v>
      </x:c>
      <x:c r="F36" s="7" t="n">
        <x:v>768</x:v>
      </x:c>
      <x:c r="G36" s="132" t="n">
        <x:v>7113.78776041667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5673059</x:v>
      </x:c>
      <x:c r="E37" s="10" t="n">
        <x:v>0</x:v>
      </x:c>
      <x:c r="F37" s="7" t="n">
        <x:v>50</x:v>
      </x:c>
      <x:c r="G37" s="132" t="n">
        <x:v>113461.18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6760560</x:v>
      </x:c>
      <x:c r="E38" s="10" t="n">
        <x:v>0</x:v>
      </x:c>
      <x:c r="F38" s="7" t="n">
        <x:v>109</x:v>
      </x:c>
      <x:c r="G38" s="132" t="n">
        <x:v>62023.4862385321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110000</x:v>
      </x:c>
      <x:c r="E41" s="10" t="n">
        <x:v>1000000</x:v>
      </x:c>
      <x:c r="F41" s="7" t="n">
        <x:v>103</x:v>
      </x:c>
      <x:c r="G41" s="132" t="n">
        <x:v>10776.6990291262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271104</x:v>
      </x:c>
      <x:c r="E43" s="10" t="n">
        <x:v>510818</x:v>
      </x:c>
      <x:c r="F43" s="7" t="n">
        <x:v>1801</x:v>
      </x:c>
      <x:c r="G43" s="132" t="n">
        <x:v>434.159911160466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187599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8231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219100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2877636</x:v>
      </x:c>
      <x:c r="E63" s="10" t="n">
        <x:v>0</x:v>
      </x:c>
      <x:c r="F63" s="84" t="n">
        <x:v>26</x:v>
      </x:c>
      <x:c r="G63" s="132" t="n">
        <x:v>110678.307692308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11086987</x:v>
      </x:c>
      <x:c r="E64" s="10" t="n">
        <x:v>6251190</x:v>
      </x:c>
      <x:c r="F64" s="84" t="n">
        <x:v>93</x:v>
      </x:c>
      <x:c r="G64" s="132" t="n">
        <x:v>186432.010752688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2287389</x:v>
      </x:c>
      <x:c r="E65" s="10" t="n">
        <x:v>0</x:v>
      </x:c>
      <x:c r="F65" s="84" t="n">
        <x:v>5</x:v>
      </x:c>
      <x:c r="G65" s="132" t="n">
        <x:v>457477.8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3254313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3862739</x:v>
      </x:c>
      <x:c r="E72" s="10" t="n">
        <x:v>0</x:v>
      </x:c>
      <x:c r="F72" s="84" t="n">
        <x:v>19.5</x:v>
      </x:c>
      <x:c r="G72" s="132" t="n">
        <x:v>198089.179487179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570634</x:v>
      </x:c>
      <x:c r="E75" s="10" t="n">
        <x:v>102517</x:v>
      </x:c>
      <x:c r="F75" s="84" t="n">
        <x:v>8.9</x:v>
      </x:c>
      <x:c r="G75" s="132" t="n">
        <x:v>75634.9438202247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793180</x:v>
      </x:c>
      <x:c r="E76" s="10" t="n">
        <x:v>4025956</x:v>
      </x:c>
      <x:c r="F76" s="84" t="n">
        <x:v>77.1</x:v>
      </x:c>
      <x:c r="G76" s="132" t="n">
        <x:v>62505.0064850843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16547030</x:v>
      </x:c>
      <x:c r="E77" s="10" t="n">
        <x:v>24742057</x:v>
      </x:c>
      <x:c r="F77" s="84" t="n">
        <x:v>302</x:v>
      </x:c>
      <x:c r="G77" s="132" t="n">
        <x:v>136718.831125828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6617424</x:v>
      </x:c>
      <x:c r="E78" s="10" t="n">
        <x:v>7403170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17005937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73387493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133770851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291</x:v>
      </x:c>
      <x:c r="L8" s="107" t="n">
        <x:v>36</x:v>
      </x:c>
      <x:c r="M8" s="107" t="n">
        <x:v>0</x:v>
      </x:c>
      <x:c r="N8" s="107" t="n">
        <x:v>94</x:v>
      </x:c>
      <x:c r="O8" s="107" t="n">
        <x:v>11</x:v>
      </x:c>
      <x:c r="P8" s="107" t="n">
        <x:v>24</x:v>
      </x:c>
      <x:c r="Q8" s="108" t="n">
        <x:v>1.4</x:v>
      </x:c>
      <x:c r="R8" s="108" t="n">
        <x:v>20.6</x:v>
      </x:c>
      <x:c r="S8" s="108" t="n">
        <x:v>17</x:v>
      </x:c>
      <x:c r="T8" s="108" t="n">
        <x:v>1</x:v>
      </x:c>
      <x:c r="U8" s="108" t="n">
        <x:v>4.6</x:v>
      </x:c>
      <x:c r="V8" s="108" t="n">
        <x:v>6.9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348</x:v>
      </x:c>
      <x:c r="L9" s="107" t="n">
        <x:v>0</x:v>
      </x:c>
      <x:c r="M9" s="107" t="n">
        <x:v>3</x:v>
      </x:c>
      <x:c r="N9" s="107" t="n">
        <x:v>200</x:v>
      </x:c>
      <x:c r="O9" s="107" t="n">
        <x:v>46</x:v>
      </x:c>
      <x:c r="P9" s="107" t="n">
        <x:v>40</x:v>
      </x:c>
      <x:c r="Q9" s="108" t="n">
        <x:v>2.5</x:v>
      </x:c>
      <x:c r="R9" s="108" t="n">
        <x:v>30</x:v>
      </x:c>
      <x:c r="S9" s="108" t="n">
        <x:v>10</x:v>
      </x:c>
      <x:c r="T9" s="108" t="n">
        <x:v>2</x:v>
      </x:c>
      <x:c r="U9" s="108" t="n">
        <x:v>6.2</x:v>
      </x:c>
      <x:c r="V9" s="108" t="n">
        <x:v>9.5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318</x:v>
      </x:c>
      <x:c r="L10" s="107" t="n">
        <x:v>36</x:v>
      </x:c>
      <x:c r="M10" s="107" t="n">
        <x:v>0</x:v>
      </x:c>
      <x:c r="N10" s="107" t="n">
        <x:v>237</x:v>
      </x:c>
      <x:c r="O10" s="107" t="n">
        <x:v>71</x:v>
      </x:c>
      <x:c r="P10" s="107" t="n">
        <x:v>3</x:v>
      </x:c>
      <x:c r="Q10" s="108" t="n">
        <x:v>3</x:v>
      </x:c>
      <x:c r="R10" s="108" t="n">
        <x:v>21.1</x:v>
      </x:c>
      <x:c r="S10" s="108" t="n">
        <x:v>3</x:v>
      </x:c>
      <x:c r="T10" s="108" t="n">
        <x:v>3</x:v>
      </x:c>
      <x:c r="U10" s="108" t="n">
        <x:v>6.5</x:v>
      </x:c>
      <x:c r="V10" s="108" t="n">
        <x:v>7.5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458</x:v>
      </x:c>
      <x:c r="L11" s="107" t="n">
        <x:v>0</x:v>
      </x:c>
      <x:c r="M11" s="107" t="n">
        <x:v>0</x:v>
      </x:c>
      <x:c r="N11" s="107" t="n">
        <x:v>192</x:v>
      </x:c>
      <x:c r="O11" s="107" t="n">
        <x:v>33</x:v>
      </x:c>
      <x:c r="P11" s="107" t="n">
        <x:v>54</x:v>
      </x:c>
      <x:c r="Q11" s="108" t="n">
        <x:v>1.6</x:v>
      </x:c>
      <x:c r="R11" s="108" t="n">
        <x:v>34.1</x:v>
      </x:c>
      <x:c r="S11" s="108" t="n">
        <x:v>17</x:v>
      </x:c>
      <x:c r="T11" s="108" t="n">
        <x:v>2</x:v>
      </x:c>
      <x:c r="U11" s="108" t="n">
        <x:v>7.1</x:v>
      </x:c>
      <x:c r="V11" s="108" t="n">
        <x:v>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375</x:v>
      </x:c>
      <x:c r="L12" s="107" t="n">
        <x:v>0</x:v>
      </x:c>
      <x:c r="M12" s="107" t="n">
        <x:v>0</x:v>
      </x:c>
      <x:c r="N12" s="107" t="n">
        <x:v>205</x:v>
      </x:c>
      <x:c r="O12" s="107" t="n">
        <x:v>18</x:v>
      </x:c>
      <x:c r="P12" s="107" t="n">
        <x:v>54</x:v>
      </x:c>
      <x:c r="Q12" s="108" t="n">
        <x:v>4</x:v>
      </x:c>
      <x:c r="R12" s="108" t="n">
        <x:v>33.5</x:v>
      </x:c>
      <x:c r="S12" s="108" t="n">
        <x:v>20</x:v>
      </x:c>
      <x:c r="T12" s="108" t="n">
        <x:v>3</x:v>
      </x:c>
      <x:c r="U12" s="108" t="n">
        <x:v>7.4</x:v>
      </x:c>
      <x:c r="V12" s="108" t="n">
        <x:v>13.5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238</x:v>
      </x:c>
      <x:c r="L13" s="107" t="n">
        <x:v>0</x:v>
      </x:c>
      <x:c r="M13" s="107" t="n">
        <x:v>0</x:v>
      </x:c>
      <x:c r="N13" s="107" t="n">
        <x:v>105</x:v>
      </x:c>
      <x:c r="O13" s="107" t="n">
        <x:v>17</x:v>
      </x:c>
      <x:c r="P13" s="107" t="n">
        <x:v>51</x:v>
      </x:c>
      <x:c r="Q13" s="108" t="n">
        <x:v>0</x:v>
      </x:c>
      <x:c r="R13" s="108" t="n">
        <x:v>27.4</x:v>
      </x:c>
      <x:c r="S13" s="108" t="n">
        <x:v>5</x:v>
      </x:c>
      <x:c r="T13" s="108" t="n">
        <x:v>1</x:v>
      </x:c>
      <x:c r="U13" s="108" t="n">
        <x:v>4.4</x:v>
      </x:c>
      <x:c r="V13" s="108" t="n">
        <x:v>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147</x:v>
      </x:c>
      <x:c r="B14" s="168" t="s">
        <x:v>148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284</x:v>
      </x:c>
      <x:c r="L14" s="107" t="n">
        <x:v>0</x:v>
      </x:c>
      <x:c r="M14" s="107" t="n">
        <x:v>0</x:v>
      </x:c>
      <x:c r="N14" s="107" t="n">
        <x:v>172</x:v>
      </x:c>
      <x:c r="O14" s="107" t="n">
        <x:v>24</x:v>
      </x:c>
      <x:c r="P14" s="107" t="n">
        <x:v>25</x:v>
      </x:c>
      <x:c r="Q14" s="108" t="n">
        <x:v>0</x:v>
      </x:c>
      <x:c r="R14" s="108" t="n">
        <x:v>30.4</x:v>
      </x:c>
      <x:c r="S14" s="108" t="n">
        <x:v>9</x:v>
      </x:c>
      <x:c r="T14" s="108" t="n">
        <x:v>4</x:v>
      </x:c>
      <x:c r="U14" s="108" t="n">
        <x:v>6.7</x:v>
      </x:c>
      <x:c r="V14" s="108" t="n">
        <x:v>6.5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149</x:v>
      </x:c>
      <x:c r="B15" s="168" t="s">
        <x:v>150</x:v>
      </x:c>
      <x:c r="C15" s="167" t="s">
        <x:v>16</x:v>
      </x:c>
      <x:c r="D15" s="169" t="s">
        <x:v>132</x:v>
      </x:c>
      <x:c r="E15" s="170" t="s">
        <x:v>133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437</x:v>
      </x:c>
      <x:c r="L15" s="107" t="n">
        <x:v>0</x:v>
      </x:c>
      <x:c r="M15" s="107" t="n">
        <x:v>0</x:v>
      </x:c>
      <x:c r="N15" s="107" t="n">
        <x:v>338</x:v>
      </x:c>
      <x:c r="O15" s="107" t="n">
        <x:v>54</x:v>
      </x:c>
      <x:c r="P15" s="107" t="n">
        <x:v>82</x:v>
      </x:c>
      <x:c r="Q15" s="108" t="n">
        <x:v>2</x:v>
      </x:c>
      <x:c r="R15" s="108" t="n">
        <x:v>43.5</x:v>
      </x:c>
      <x:c r="S15" s="108" t="n">
        <x:v>6</x:v>
      </x:c>
      <x:c r="T15" s="108" t="n">
        <x:v>2</x:v>
      </x:c>
      <x:c r="U15" s="108" t="n">
        <x:v>9.2</x:v>
      </x:c>
      <x:c r="V15" s="108" t="n">
        <x:v>15.5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151</x:v>
      </x:c>
      <x:c r="B16" s="168" t="s">
        <x:v>152</x:v>
      </x:c>
      <x:c r="C16" s="167" t="s">
        <x:v>16</x:v>
      </x:c>
      <x:c r="D16" s="169" t="s">
        <x:v>153</x:v>
      </x:c>
      <x:c r="E16" s="170" t="s">
        <x:v>154</x:v>
      </x:c>
      <x:c r="F16" s="170" t="s">
        <x:v>155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751</x:v>
      </x:c>
      <x:c r="L16" s="107" t="n">
        <x:v>0</x:v>
      </x:c>
      <x:c r="M16" s="107" t="n">
        <x:v>0</x:v>
      </x:c>
      <x:c r="N16" s="107" t="n">
        <x:v>443</x:v>
      </x:c>
      <x:c r="O16" s="107" t="n">
        <x:v>105</x:v>
      </x:c>
      <x:c r="P16" s="107" t="n">
        <x:v>115</x:v>
      </x:c>
      <x:c r="Q16" s="108" t="n">
        <x:v>12.5</x:v>
      </x:c>
      <x:c r="R16" s="108" t="n">
        <x:v>64.7</x:v>
      </x:c>
      <x:c r="S16" s="108" t="n">
        <x:v>16</x:v>
      </x:c>
      <x:c r="T16" s="108" t="n">
        <x:v>3</x:v>
      </x:c>
      <x:c r="U16" s="108" t="n">
        <x:v>11.9</x:v>
      </x:c>
      <x:c r="V16" s="108" t="n">
        <x:v>11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156</x:v>
      </x:c>
      <x:c r="B17" s="168" t="s">
        <x:v>157</x:v>
      </x:c>
      <x:c r="C17" s="167" t="s">
        <x:v>16</x:v>
      </x:c>
      <x:c r="D17" s="169" t="s">
        <x:v>158</x:v>
      </x:c>
      <x:c r="E17" s="170" t="s">
        <x:v>159</x:v>
      </x:c>
      <x:c r="F17" s="170" t="s">
        <x:v>160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2728</x:v>
      </x:c>
      <x:c r="L17" s="107" t="n">
        <x:v>0</x:v>
      </x:c>
      <x:c r="M17" s="107" t="n">
        <x:v>0</x:v>
      </x:c>
      <x:c r="N17" s="107" t="n">
        <x:v>1701</x:v>
      </x:c>
      <x:c r="O17" s="107" t="n">
        <x:v>284</x:v>
      </x:c>
      <x:c r="P17" s="107" t="n">
        <x:v>408</x:v>
      </x:c>
      <x:c r="Q17" s="108" t="n">
        <x:v>22</x:v>
      </x:c>
      <x:c r="R17" s="108" t="n">
        <x:v>176.9</x:v>
      </x:c>
      <x:c r="S17" s="108" t="n">
        <x:v>35</x:v>
      </x:c>
      <x:c r="T17" s="108" t="n">
        <x:v>20</x:v>
      </x:c>
      <x:c r="U17" s="108" t="n">
        <x:v>33.2</x:v>
      </x:c>
      <x:c r="V17" s="108" t="n">
        <x:v>71.5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161</x:v>
      </x:c>
      <x:c r="B18" s="168" t="s">
        <x:v>162</x:v>
      </x:c>
      <x:c r="C18" s="167" t="s">
        <x:v>16</x:v>
      </x:c>
      <x:c r="D18" s="169" t="s">
        <x:v>132</x:v>
      </x:c>
      <x:c r="E18" s="170" t="s">
        <x:v>133</x:v>
      </x:c>
      <x:c r="F18" s="170" t="s">
        <x:v>134</x:v>
      </x:c>
      <x:c r="G18" s="170" t="s">
        <x:v>135</x:v>
      </x:c>
      <x:c r="H18" s="170" t="s">
        <x:v>16</x:v>
      </x:c>
      <x:c r="I18" s="170" t="s">
        <x:v>136</x:v>
      </x:c>
      <x:c r="J18" s="106" t="n"/>
      <x:c r="K18" s="107" t="n">
        <x:v>260</x:v>
      </x:c>
      <x:c r="L18" s="107" t="n">
        <x:v>0</x:v>
      </x:c>
      <x:c r="M18" s="107" t="n">
        <x:v>3</x:v>
      </x:c>
      <x:c r="N18" s="107" t="n">
        <x:v>219</x:v>
      </x:c>
      <x:c r="O18" s="107" t="n">
        <x:v>23</x:v>
      </x:c>
      <x:c r="P18" s="107" t="n">
        <x:v>45</x:v>
      </x:c>
      <x:c r="Q18" s="108" t="n">
        <x:v>1.9</x:v>
      </x:c>
      <x:c r="R18" s="108" t="n">
        <x:v>24</x:v>
      </x:c>
      <x:c r="S18" s="108" t="n">
        <x:v>13</x:v>
      </x:c>
      <x:c r="T18" s="108" t="n">
        <x:v>3</x:v>
      </x:c>
      <x:c r="U18" s="108" t="n">
        <x:v>8.9</x:v>
      </x:c>
      <x:c r="V18" s="108" t="n">
        <x:v>9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163</x:v>
      </x:c>
      <x:c r="B19" s="168" t="s">
        <x:v>164</x:v>
      </x:c>
      <x:c r="C19" s="167" t="s">
        <x:v>16</x:v>
      </x:c>
      <x:c r="D19" s="169" t="s">
        <x:v>132</x:v>
      </x:c>
      <x:c r="E19" s="170" t="s">
        <x:v>133</x:v>
      </x:c>
      <x:c r="F19" s="170" t="s">
        <x:v>134</x:v>
      </x:c>
      <x:c r="G19" s="170" t="s">
        <x:v>135</x:v>
      </x:c>
      <x:c r="H19" s="170" t="s">
        <x:v>16</x:v>
      </x:c>
      <x:c r="I19" s="170" t="s">
        <x:v>136</x:v>
      </x:c>
      <x:c r="J19" s="106" t="n"/>
      <x:c r="K19" s="107" t="n">
        <x:v>266</x:v>
      </x:c>
      <x:c r="L19" s="107" t="n">
        <x:v>0</x:v>
      </x:c>
      <x:c r="M19" s="107" t="n">
        <x:v>0</x:v>
      </x:c>
      <x:c r="N19" s="107" t="n">
        <x:v>212</x:v>
      </x:c>
      <x:c r="O19" s="107" t="n">
        <x:v>53</x:v>
      </x:c>
      <x:c r="P19" s="107" t="n">
        <x:v>18</x:v>
      </x:c>
      <x:c r="Q19" s="108" t="n">
        <x:v>2.6</x:v>
      </x:c>
      <x:c r="R19" s="108" t="n">
        <x:v>21.1</x:v>
      </x:c>
      <x:c r="S19" s="108" t="n">
        <x:v>3</x:v>
      </x:c>
      <x:c r="T19" s="108" t="n">
        <x:v>3</x:v>
      </x:c>
      <x:c r="U19" s="108" t="n">
        <x:v>6.4</x:v>
      </x:c>
      <x:c r="V19" s="108" t="n">
        <x:v>8.1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165</x:v>
      </x:c>
      <x:c r="B20" s="168" t="s">
        <x:v>166</x:v>
      </x:c>
      <x:c r="C20" s="167" t="s">
        <x:v>16</x:v>
      </x:c>
      <x:c r="D20" s="169" t="s">
        <x:v>132</x:v>
      </x:c>
      <x:c r="E20" s="170" t="s">
        <x:v>133</x:v>
      </x:c>
      <x:c r="F20" s="170" t="s">
        <x:v>134</x:v>
      </x:c>
      <x:c r="G20" s="170" t="s">
        <x:v>135</x:v>
      </x:c>
      <x:c r="H20" s="170" t="s">
        <x:v>16</x:v>
      </x:c>
      <x:c r="I20" s="170" t="s">
        <x:v>136</x:v>
      </x:c>
      <x:c r="J20" s="106" t="n"/>
      <x:c r="K20" s="107" t="n">
        <x:v>288</x:v>
      </x:c>
      <x:c r="L20" s="107" t="n">
        <x:v>0</x:v>
      </x:c>
      <x:c r="M20" s="107" t="n">
        <x:v>0</x:v>
      </x:c>
      <x:c r="N20" s="107" t="n">
        <x:v>204</x:v>
      </x:c>
      <x:c r="O20" s="107" t="n">
        <x:v>39</x:v>
      </x:c>
      <x:c r="P20" s="107" t="n">
        <x:v>44</x:v>
      </x:c>
      <x:c r="Q20" s="108" t="n">
        <x:v>1</x:v>
      </x:c>
      <x:c r="R20" s="108" t="n">
        <x:v>28.2</x:v>
      </x:c>
      <x:c r="S20" s="108" t="n">
        <x:v>2</x:v>
      </x:c>
      <x:c r="T20" s="108" t="n">
        <x:v>2</x:v>
      </x:c>
      <x:c r="U20" s="108" t="n">
        <x:v>7.2</x:v>
      </x:c>
      <x:c r="V20" s="108" t="n">
        <x:v>9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167</x:v>
      </x:c>
      <x:c r="B21" s="168" t="s">
        <x:v>168</x:v>
      </x:c>
      <x:c r="C21" s="167" t="s">
        <x:v>16</x:v>
      </x:c>
      <x:c r="D21" s="169" t="s">
        <x:v>153</x:v>
      </x:c>
      <x:c r="E21" s="170" t="s">
        <x:v>154</x:v>
      </x:c>
      <x:c r="F21" s="170" t="s">
        <x:v>155</x:v>
      </x:c>
      <x:c r="G21" s="170" t="s">
        <x:v>135</x:v>
      </x:c>
      <x:c r="H21" s="170" t="s">
        <x:v>16</x:v>
      </x:c>
      <x:c r="I21" s="170" t="s">
        <x:v>136</x:v>
      </x:c>
      <x:c r="J21" s="106" t="n"/>
      <x:c r="K21" s="107" t="n">
        <x:v>742</x:v>
      </x:c>
      <x:c r="L21" s="107" t="n">
        <x:v>0</x:v>
      </x:c>
      <x:c r="M21" s="107" t="n">
        <x:v>0</x:v>
      </x:c>
      <x:c r="N21" s="107" t="n">
        <x:v>493</x:v>
      </x:c>
      <x:c r="O21" s="107" t="n">
        <x:v>81</x:v>
      </x:c>
      <x:c r="P21" s="107" t="n">
        <x:v>128</x:v>
      </x:c>
      <x:c r="Q21" s="108" t="n">
        <x:v>8.5</x:v>
      </x:c>
      <x:c r="R21" s="108" t="n">
        <x:v>70.3</x:v>
      </x:c>
      <x:c r="S21" s="108" t="n">
        <x:v>13</x:v>
      </x:c>
      <x:c r="T21" s="108" t="n">
        <x:v>3</x:v>
      </x:c>
      <x:c r="U21" s="108" t="n">
        <x:v>10.9</x:v>
      </x:c>
      <x:c r="V21" s="108" t="n">
        <x:v>15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169</x:v>
      </x:c>
      <x:c r="B22" s="168" t="s">
        <x:v>170</x:v>
      </x:c>
      <x:c r="C22" s="167" t="s">
        <x:v>16</x:v>
      </x:c>
      <x:c r="D22" s="169" t="s">
        <x:v>153</x:v>
      </x:c>
      <x:c r="E22" s="170" t="s">
        <x:v>154</x:v>
      </x:c>
      <x:c r="F22" s="170" t="s">
        <x:v>155</x:v>
      </x:c>
      <x:c r="G22" s="170" t="s">
        <x:v>135</x:v>
      </x:c>
      <x:c r="H22" s="170" t="s">
        <x:v>16</x:v>
      </x:c>
      <x:c r="I22" s="170" t="s">
        <x:v>136</x:v>
      </x:c>
      <x:c r="J22" s="106" t="n"/>
      <x:c r="K22" s="107" t="n">
        <x:v>447</x:v>
      </x:c>
      <x:c r="L22" s="107" t="n">
        <x:v>0</x:v>
      </x:c>
      <x:c r="M22" s="107" t="n">
        <x:v>0</x:v>
      </x:c>
      <x:c r="N22" s="107" t="n">
        <x:v>402</x:v>
      </x:c>
      <x:c r="O22" s="107" t="n">
        <x:v>29</x:v>
      </x:c>
      <x:c r="P22" s="107" t="n">
        <x:v>82</x:v>
      </x:c>
      <x:c r="Q22" s="108" t="n">
        <x:v>14.5</x:v>
      </x:c>
      <x:c r="R22" s="108" t="n">
        <x:v>44.6</x:v>
      </x:c>
      <x:c r="S22" s="108" t="n">
        <x:v>18</x:v>
      </x:c>
      <x:c r="T22" s="108" t="n">
        <x:v>6</x:v>
      </x:c>
      <x:c r="U22" s="108" t="n">
        <x:v>5.4</x:v>
      </x:c>
      <x:c r="V22" s="108" t="n">
        <x:v>21.8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4" t="s">
        <x:v>171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174</x:v>
      </x:c>
      <x:c r="E5" s="175" t="s"/>
      <x:c r="F5" s="175" t="s"/>
      <x:c r="G5" s="175" t="s"/>
      <x:c r="H5" s="175" t="s"/>
      <x:c r="I5" s="176" t="s"/>
      <x:c r="J5" s="177" t="s">
        <x:v>175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176</x:v>
      </x:c>
      <x:c r="S5" s="181" t="s"/>
      <x:c r="T5" s="182" t="s"/>
      <x:c r="U5" s="143" t="s">
        <x:v>177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178</x:v>
      </x:c>
      <x:c r="E6" s="155" t="s"/>
      <x:c r="F6" s="155" t="s"/>
      <x:c r="G6" s="89" t="s"/>
      <x:c r="H6" s="90" t="s"/>
      <x:c r="I6" s="75" t="s"/>
      <x:c r="J6" s="134" t="s">
        <x:v>179</x:v>
      </x:c>
      <x:c r="K6" s="135" t="s"/>
      <x:c r="L6" s="134" t="s">
        <x:v>180</x:v>
      </x:c>
      <x:c r="M6" s="135" t="s"/>
      <x:c r="N6" s="134" t="s">
        <x:v>181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100" t="s">
        <x:v>183</x:v>
      </x:c>
      <x:c r="F7" s="100" t="s">
        <x:v>184</x:v>
      </x:c>
      <x:c r="G7" s="113" t="s">
        <x:v>185</x:v>
      </x:c>
      <x:c r="H7" s="183" t="s">
        <x:v>186</x:v>
      </x:c>
      <x:c r="I7" s="113" t="s">
        <x:v>187</x:v>
      </x:c>
      <x:c r="J7" s="113" t="s">
        <x:v>188</x:v>
      </x:c>
      <x:c r="K7" s="183" t="s">
        <x:v>189</x:v>
      </x:c>
      <x:c r="L7" s="113" t="s">
        <x:v>190</x:v>
      </x:c>
      <x:c r="M7" s="183" t="s">
        <x:v>191</x:v>
      </x:c>
      <x:c r="N7" s="113" t="s">
        <x:v>192</x:v>
      </x:c>
      <x:c r="O7" s="183" t="s">
        <x:v>193</x:v>
      </x:c>
      <x:c r="P7" s="183" t="s">
        <x:v>194</x:v>
      </x:c>
      <x:c r="Q7" s="113" t="s">
        <x:v>195</x:v>
      </x:c>
      <x:c r="R7" s="113" t="s">
        <x:v>196</x:v>
      </x:c>
      <x:c r="S7" s="113" t="s">
        <x:v>197</x:v>
      </x:c>
      <x:c r="T7" s="11" t="s">
        <x:v>198</x:v>
      </x:c>
      <x:c r="U7" s="124" t="s">
        <x:v>199</x:v>
      </x:c>
      <x:c r="V7" s="124" t="s">
        <x:v>200</x:v>
      </x:c>
      <x:c r="W7" s="124" t="s">
        <x:v>201</x:v>
      </x:c>
      <x:c r="X7" s="124" t="s">
        <x:v>202</x:v>
      </x:c>
      <x:c r="Y7" s="124" t="s">
        <x:v>203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2232065</x:v>
      </x:c>
      <x:c r="E8" s="81" t="n">
        <x:v>1231307</x:v>
      </x:c>
      <x:c r="F8" s="116" t="n">
        <x:v>1459737.31128339</x:v>
      </x:c>
      <x:c r="G8" s="81" t="n">
        <x:v>0</x:v>
      </x:c>
      <x:c r="H8" s="81" t="n">
        <x:v>142162</x:v>
      </x:c>
      <x:c r="I8" s="117">
        <x:f>SUM(D8:H8)</x:f>
      </x:c>
      <x:c r="J8" s="81" t="n">
        <x:v>2244283</x:v>
      </x:c>
      <x:c r="K8" s="81" t="n">
        <x:v>789056</x:v>
      </x:c>
      <x:c r="L8" s="81" t="n">
        <x:v>1169756</x:v>
      </x:c>
      <x:c r="M8" s="81" t="n">
        <x:v>0</x:v>
      </x:c>
      <x:c r="N8" s="81" t="n">
        <x:v>246124</x:v>
      </x:c>
      <x:c r="O8" s="81" t="n">
        <x:v>63637</x:v>
      </x:c>
      <x:c r="P8" s="81" t="n">
        <x:v>552415</x:v>
      </x:c>
      <x:c r="Q8" s="117">
        <x:f>SUM(J8:P8)</x:f>
      </x:c>
      <x:c r="R8" s="81" t="n">
        <x:v>4893922</x:v>
      </x:c>
      <x:c r="S8" s="81" t="n">
        <x:v>171349</x:v>
      </x:c>
      <x:c r="T8" s="59">
        <x:f>SUM('Part C'!$R8:$S8)</x:f>
      </x:c>
      <x:c r="U8" s="81" t="n">
        <x:v>14966.122324159</x:v>
      </x:c>
      <x:c r="V8" s="81" t="n">
        <x:v>524.003058103975</x:v>
      </x:c>
      <x:c r="W8" s="81" t="n">
        <x:v>4236448.87387171</x:v>
      </x:c>
      <x:c r="X8" s="81" t="n">
        <x:v>9301719.8738717</x:v>
      </x:c>
      <x:c r="Y8" s="12" t="n">
        <x:v>28445.6265256015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2675402</x:v>
      </x:c>
      <x:c r="E9" s="81" t="n">
        <x:v>1216272</x:v>
      </x:c>
      <x:c r="F9" s="116" t="n">
        <x:v>1640257.45462846</x:v>
      </x:c>
      <x:c r="G9" s="81" t="n">
        <x:v>0</x:v>
      </x:c>
      <x:c r="H9" s="81" t="n">
        <x:v>215992</x:v>
      </x:c>
      <x:c r="I9" s="117">
        <x:f>SUM(D9:H9)</x:f>
      </x:c>
      <x:c r="J9" s="81" t="n">
        <x:v>3579460</x:v>
      </x:c>
      <x:c r="K9" s="81" t="n">
        <x:v>0</x:v>
      </x:c>
      <x:c r="L9" s="81" t="n">
        <x:v>973360</x:v>
      </x:c>
      <x:c r="M9" s="81" t="n">
        <x:v>67742</x:v>
      </x:c>
      <x:c r="N9" s="81" t="n">
        <x:v>440642</x:v>
      </x:c>
      <x:c r="O9" s="81" t="n">
        <x:v>79509</x:v>
      </x:c>
      <x:c r="P9" s="81" t="n">
        <x:v>607133</x:v>
      </x:c>
      <x:c r="Q9" s="117">
        <x:f>SUM(J9:P9)</x:f>
      </x:c>
      <x:c r="R9" s="81" t="n">
        <x:v>5333212</x:v>
      </x:c>
      <x:c r="S9" s="81" t="n">
        <x:v>414711</x:v>
      </x:c>
      <x:c r="T9" s="59">
        <x:f>SUM('Part C'!$R9:$S9)</x:f>
      </x:c>
      <x:c r="U9" s="81" t="n">
        <x:v>15194.3361823362</x:v>
      </x:c>
      <x:c r="V9" s="81" t="n">
        <x:v>1181.51282051282</x:v>
      </x:c>
      <x:c r="W9" s="81" t="n">
        <x:v>4547380.90131183</x:v>
      </x:c>
      <x:c r="X9" s="81" t="n">
        <x:v>10295303.9013118</x:v>
      </x:c>
      <x:c r="Y9" s="12" t="n">
        <x:v>29331.3501461876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3305287</x:v>
      </x:c>
      <x:c r="E10" s="81" t="n">
        <x:v>887927</x:v>
      </x:c>
      <x:c r="F10" s="116" t="n">
        <x:v>1767350.12294257</x:v>
      </x:c>
      <x:c r="G10" s="81" t="n">
        <x:v>0</x:v>
      </x:c>
      <x:c r="H10" s="81" t="n">
        <x:v>267905</x:v>
      </x:c>
      <x:c r="I10" s="117">
        <x:f>SUM(D10:H10)</x:f>
      </x:c>
      <x:c r="J10" s="81" t="n">
        <x:v>5008043</x:v>
      </x:c>
      <x:c r="K10" s="81" t="n">
        <x:v>210363</x:v>
      </x:c>
      <x:c r="L10" s="81" t="n">
        <x:v>38712</x:v>
      </x:c>
      <x:c r="M10" s="81" t="n">
        <x:v>0</x:v>
      </x:c>
      <x:c r="N10" s="81" t="n">
        <x:v>267843</x:v>
      </x:c>
      <x:c r="O10" s="81" t="n">
        <x:v>57621</x:v>
      </x:c>
      <x:c r="P10" s="81" t="n">
        <x:v>645887</x:v>
      </x:c>
      <x:c r="Q10" s="117">
        <x:f>SUM(J10:P10)</x:f>
      </x:c>
      <x:c r="R10" s="81" t="n">
        <x:v>5447256</x:v>
      </x:c>
      <x:c r="S10" s="81" t="n">
        <x:v>781213</x:v>
      </x:c>
      <x:c r="T10" s="59">
        <x:f>SUM('Part C'!$R10:$S10)</x:f>
      </x:c>
      <x:c r="U10" s="81" t="n">
        <x:v>15387.7288135593</x:v>
      </x:c>
      <x:c r="V10" s="81" t="n">
        <x:v>2206.81638418079</x:v>
      </x:c>
      <x:c r="W10" s="81" t="n">
        <x:v>4586247.40474185</x:v>
      </x:c>
      <x:c r="X10" s="81" t="n">
        <x:v>10814716.4047418</x:v>
      </x:c>
      <x:c r="Y10" s="12" t="n">
        <x:v>30550.0463410787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3604670</x:v>
      </x:c>
      <x:c r="E11" s="81" t="n">
        <x:v>1433925</x:v>
      </x:c>
      <x:c r="F11" s="116" t="n">
        <x:v>2123660.15488545</x:v>
      </x:c>
      <x:c r="G11" s="81" t="n">
        <x:v>0</x:v>
      </x:c>
      <x:c r="H11" s="81" t="n">
        <x:v>234025</x:v>
      </x:c>
      <x:c r="I11" s="117">
        <x:f>SUM(D11:H11)</x:f>
      </x:c>
      <x:c r="J11" s="81" t="n">
        <x:v>4136318</x:v>
      </x:c>
      <x:c r="K11" s="81" t="n">
        <x:v>0</x:v>
      </x:c>
      <x:c r="L11" s="81" t="n">
        <x:v>1885859</x:v>
      </x:c>
      <x:c r="M11" s="81" t="n">
        <x:v>0</x:v>
      </x:c>
      <x:c r="N11" s="81" t="n">
        <x:v>506232</x:v>
      </x:c>
      <x:c r="O11" s="81" t="n">
        <x:v>91615</x:v>
      </x:c>
      <x:c r="P11" s="81" t="n">
        <x:v>776256</x:v>
      </x:c>
      <x:c r="Q11" s="117">
        <x:f>SUM(J11:P11)</x:f>
      </x:c>
      <x:c r="R11" s="81" t="n">
        <x:v>6996293</x:v>
      </x:c>
      <x:c r="S11" s="81" t="n">
        <x:v>399986</x:v>
      </x:c>
      <x:c r="T11" s="59">
        <x:f>SUM('Part C'!$R11:$S11)</x:f>
      </x:c>
      <x:c r="U11" s="81" t="n">
        <x:v>15275.7489082969</x:v>
      </x:c>
      <x:c r="V11" s="81" t="n">
        <x:v>873.331877729258</x:v>
      </x:c>
      <x:c r="W11" s="81" t="n">
        <x:v>5933619.52364906</x:v>
      </x:c>
      <x:c r="X11" s="81" t="n">
        <x:v>13329898.5236491</x:v>
      </x:c>
      <x:c r="Y11" s="12" t="n">
        <x:v>29104.5819293648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3597830</x:v>
      </x:c>
      <x:c r="E12" s="81" t="n">
        <x:v>1777058</x:v>
      </x:c>
      <x:c r="F12" s="116" t="n">
        <x:v>2265400.47028426</x:v>
      </x:c>
      <x:c r="G12" s="81" t="n">
        <x:v>0</x:v>
      </x:c>
      <x:c r="H12" s="81" t="n">
        <x:v>236540</x:v>
      </x:c>
      <x:c r="I12" s="117">
        <x:f>SUM(D12:H12)</x:f>
      </x:c>
      <x:c r="J12" s="81" t="n">
        <x:v>4432652</x:v>
      </x:c>
      <x:c r="K12" s="81" t="n">
        <x:v>0</x:v>
      </x:c>
      <x:c r="L12" s="81" t="n">
        <x:v>2141150</x:v>
      </x:c>
      <x:c r="M12" s="81" t="n">
        <x:v>0</x:v>
      </x:c>
      <x:c r="N12" s="81" t="n">
        <x:v>470647</x:v>
      </x:c>
      <x:c r="O12" s="81" t="n">
        <x:v>67280</x:v>
      </x:c>
      <x:c r="P12" s="81" t="n">
        <x:v>765098</x:v>
      </x:c>
      <x:c r="Q12" s="117">
        <x:f>SUM(J12:P12)</x:f>
      </x:c>
      <x:c r="R12" s="81" t="n">
        <x:v>7548603</x:v>
      </x:c>
      <x:c r="S12" s="81" t="n">
        <x:v>328225</x:v>
      </x:c>
      <x:c r="T12" s="59">
        <x:f>SUM('Part C'!$R12:$S12)</x:f>
      </x:c>
      <x:c r="U12" s="81" t="n">
        <x:v>20129.608</x:v>
      </x:c>
      <x:c r="V12" s="81" t="n">
        <x:v>875.266666666667</x:v>
      </x:c>
      <x:c r="W12" s="81" t="n">
        <x:v>4858312.92875196</x:v>
      </x:c>
      <x:c r="X12" s="81" t="n">
        <x:v>12735140.928752</x:v>
      </x:c>
      <x:c r="Y12" s="12" t="n">
        <x:v>33960.3758100052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2502700</x:v>
      </x:c>
      <x:c r="E13" s="81" t="n">
        <x:v>880631</x:v>
      </x:c>
      <x:c r="F13" s="116" t="n">
        <x:v>1426001.73966924</x:v>
      </x:c>
      <x:c r="G13" s="81" t="n">
        <x:v>0</x:v>
      </x:c>
      <x:c r="H13" s="81" t="n">
        <x:v>215384</x:v>
      </x:c>
      <x:c r="I13" s="117">
        <x:f>SUM(D13:H13)</x:f>
      </x:c>
      <x:c r="J13" s="81" t="n">
        <x:v>3118174</x:v>
      </x:c>
      <x:c r="K13" s="81" t="n">
        <x:v>0</x:v>
      </x:c>
      <x:c r="L13" s="81" t="n">
        <x:v>856545</x:v>
      </x:c>
      <x:c r="M13" s="81" t="n">
        <x:v>0</x:v>
      </x:c>
      <x:c r="N13" s="81" t="n">
        <x:v>395385</x:v>
      </x:c>
      <x:c r="O13" s="81" t="n">
        <x:v>56675</x:v>
      </x:c>
      <x:c r="P13" s="81" t="n">
        <x:v>598018</x:v>
      </x:c>
      <x:c r="Q13" s="117">
        <x:f>SUM(J13:P13)</x:f>
      </x:c>
      <x:c r="R13" s="81" t="n">
        <x:v>4525536</x:v>
      </x:c>
      <x:c r="S13" s="81" t="n">
        <x:v>499261</x:v>
      </x:c>
      <x:c r="T13" s="59">
        <x:f>SUM('Part C'!$R13:$S13)</x:f>
      </x:c>
      <x:c r="U13" s="81" t="n">
        <x:v>19014.8571428571</x:v>
      </x:c>
      <x:c r="V13" s="81" t="n">
        <x:v>2097.73529411765</x:v>
      </x:c>
      <x:c r="W13" s="81" t="n">
        <x:v>3083409.27211457</x:v>
      </x:c>
      <x:c r="X13" s="81" t="n">
        <x:v>8108206.27211457</x:v>
      </x:c>
      <x:c r="Y13" s="12" t="n">
        <x:v>34068.0935803133</x:v>
      </x:c>
    </x:row>
    <x:row r="14" spans="1:25" s="6" customFormat="1">
      <x:c r="A14" s="184" t="s">
        <x:v>147</x:v>
      </x:c>
      <x:c r="B14" s="184" t="s">
        <x:v>148</x:v>
      </x:c>
      <x:c r="C14" s="184" t="s">
        <x:v>16</x:v>
      </x:c>
      <x:c r="D14" s="81" t="n">
        <x:v>3072548</x:v>
      </x:c>
      <x:c r="E14" s="81" t="n">
        <x:v>1243450</x:v>
      </x:c>
      <x:c r="F14" s="116" t="n">
        <x:v>1819100.95595405</x:v>
      </x:c>
      <x:c r="G14" s="81" t="n">
        <x:v>0</x:v>
      </x:c>
      <x:c r="H14" s="81" t="n">
        <x:v>303954</x:v>
      </x:c>
      <x:c r="I14" s="117">
        <x:f>SUM(D14:H14)</x:f>
      </x:c>
      <x:c r="J14" s="81" t="n">
        <x:v>3682851</x:v>
      </x:c>
      <x:c r="K14" s="81" t="n">
        <x:v>0</x:v>
      </x:c>
      <x:c r="L14" s="81" t="n">
        <x:v>1085443</x:v>
      </x:c>
      <x:c r="M14" s="81" t="n">
        <x:v>0</x:v>
      </x:c>
      <x:c r="N14" s="81" t="n">
        <x:v>274842</x:v>
      </x:c>
      <x:c r="O14" s="81" t="n">
        <x:v>66755</x:v>
      </x:c>
      <x:c r="P14" s="81" t="n">
        <x:v>1329173</x:v>
      </x:c>
      <x:c r="Q14" s="117">
        <x:f>SUM(J14:P14)</x:f>
      </x:c>
      <x:c r="R14" s="81" t="n">
        <x:v>5819383</x:v>
      </x:c>
      <x:c r="S14" s="81" t="n">
        <x:v>619681</x:v>
      </x:c>
      <x:c r="T14" s="59">
        <x:f>SUM('Part C'!$R14:$S14)</x:f>
      </x:c>
      <x:c r="U14" s="81" t="n">
        <x:v>20490.7852112676</x:v>
      </x:c>
      <x:c r="V14" s="81" t="n">
        <x:v>2181.97535211268</x:v>
      </x:c>
      <x:c r="W14" s="81" t="n">
        <x:v>3679362.32470815</x:v>
      </x:c>
      <x:c r="X14" s="81" t="n">
        <x:v>10118426.3247081</x:v>
      </x:c>
      <x:c r="Y14" s="12" t="n">
        <x:v>35628.2617067188</x:v>
      </x:c>
    </x:row>
    <x:row r="15" spans="1:25" s="6" customFormat="1">
      <x:c r="A15" s="184" t="s">
        <x:v>149</x:v>
      </x:c>
      <x:c r="B15" s="184" t="s">
        <x:v>150</x:v>
      </x:c>
      <x:c r="C15" s="184" t="s">
        <x:v>16</x:v>
      </x:c>
      <x:c r="D15" s="81" t="n">
        <x:v>4341824</x:v>
      </x:c>
      <x:c r="E15" s="81" t="n">
        <x:v>1441505</x:v>
      </x:c>
      <x:c r="F15" s="116" t="n">
        <x:v>2437549.62641242</x:v>
      </x:c>
      <x:c r="G15" s="81" t="n">
        <x:v>0</x:v>
      </x:c>
      <x:c r="H15" s="81" t="n">
        <x:v>421814</x:v>
      </x:c>
      <x:c r="I15" s="117">
        <x:f>SUM(D15:H15)</x:f>
      </x:c>
      <x:c r="J15" s="81" t="n">
        <x:v>5079540</x:v>
      </x:c>
      <x:c r="K15" s="81" t="n">
        <x:v>0</x:v>
      </x:c>
      <x:c r="L15" s="81" t="n">
        <x:v>1648891</x:v>
      </x:c>
      <x:c r="M15" s="81" t="n">
        <x:v>0</x:v>
      </x:c>
      <x:c r="N15" s="81" t="n">
        <x:v>430504</x:v>
      </x:c>
      <x:c r="O15" s="81" t="n">
        <x:v>59277</x:v>
      </x:c>
      <x:c r="P15" s="81" t="n">
        <x:v>1424499</x:v>
      </x:c>
      <x:c r="Q15" s="117">
        <x:f>SUM(J15:P15)</x:f>
      </x:c>
      <x:c r="R15" s="81" t="n">
        <x:v>7341937</x:v>
      </x:c>
      <x:c r="S15" s="81" t="n">
        <x:v>1300774</x:v>
      </x:c>
      <x:c r="T15" s="59">
        <x:f>SUM('Part C'!$R15:$S15)</x:f>
      </x:c>
      <x:c r="U15" s="81" t="n">
        <x:v>16800.7711670481</x:v>
      </x:c>
      <x:c r="V15" s="81" t="n">
        <x:v>2976.5995423341</x:v>
      </x:c>
      <x:c r="W15" s="81" t="n">
        <x:v>5661553.99963895</x:v>
      </x:c>
      <x:c r="X15" s="81" t="n">
        <x:v>14304264.9996389</x:v>
      </x:c>
      <x:c r="Y15" s="12" t="n">
        <x:v>32732.8718527207</x:v>
      </x:c>
    </x:row>
    <x:row r="16" spans="1:25" s="6" customFormat="1">
      <x:c r="A16" s="184" t="s">
        <x:v>151</x:v>
      </x:c>
      <x:c r="B16" s="184" t="s">
        <x:v>152</x:v>
      </x:c>
      <x:c r="C16" s="184" t="s">
        <x:v>16</x:v>
      </x:c>
      <x:c r="D16" s="81" t="n">
        <x:v>5146139</x:v>
      </x:c>
      <x:c r="E16" s="81" t="n">
        <x:v>2451102</x:v>
      </x:c>
      <x:c r="F16" s="116" t="n">
        <x:v>3202074.78449093</x:v>
      </x:c>
      <x:c r="G16" s="81" t="n">
        <x:v>0</x:v>
      </x:c>
      <x:c r="H16" s="81" t="n">
        <x:v>363590</x:v>
      </x:c>
      <x:c r="I16" s="117">
        <x:f>SUM(D16:H16)</x:f>
      </x:c>
      <x:c r="J16" s="81" t="n">
        <x:v>6498894</x:v>
      </x:c>
      <x:c r="K16" s="81" t="n">
        <x:v>0</x:v>
      </x:c>
      <x:c r="L16" s="81" t="n">
        <x:v>1976710</x:v>
      </x:c>
      <x:c r="M16" s="81" t="n">
        <x:v>0</x:v>
      </x:c>
      <x:c r="N16" s="81" t="n">
        <x:v>845024</x:v>
      </x:c>
      <x:c r="O16" s="81" t="n">
        <x:v>139392</x:v>
      </x:c>
      <x:c r="P16" s="81" t="n">
        <x:v>1702893</x:v>
      </x:c>
      <x:c r="Q16" s="117">
        <x:f>SUM(J16:P16)</x:f>
      </x:c>
      <x:c r="R16" s="81" t="n">
        <x:v>10727600</x:v>
      </x:c>
      <x:c r="S16" s="81" t="n">
        <x:v>435313</x:v>
      </x:c>
      <x:c r="T16" s="59">
        <x:f>SUM('Part C'!$R16:$S16)</x:f>
      </x:c>
      <x:c r="U16" s="81" t="n">
        <x:v>14284.4207723036</x:v>
      </x:c>
      <x:c r="V16" s="81" t="n">
        <x:v>579.644474034621</x:v>
      </x:c>
      <x:c r="W16" s="81" t="n">
        <x:v>9729581.35864725</x:v>
      </x:c>
      <x:c r="X16" s="81" t="n">
        <x:v>20892494.3586472</x:v>
      </x:c>
      <x:c r="Y16" s="12" t="n">
        <x:v>27819.5663896768</x:v>
      </x:c>
    </x:row>
    <x:row r="17" spans="1:25" s="6" customFormat="1">
      <x:c r="A17" s="184" t="s">
        <x:v>156</x:v>
      </x:c>
      <x:c r="B17" s="184" t="s">
        <x:v>157</x:v>
      </x:c>
      <x:c r="C17" s="184" t="s">
        <x:v>16</x:v>
      </x:c>
      <x:c r="D17" s="81" t="n">
        <x:v>15823481</x:v>
      </x:c>
      <x:c r="E17" s="81" t="n">
        <x:v>8278541</x:v>
      </x:c>
      <x:c r="F17" s="116" t="n">
        <x:v>10158487.3905469</x:v>
      </x:c>
      <x:c r="G17" s="81" t="n">
        <x:v>0</x:v>
      </x:c>
      <x:c r="H17" s="81" t="n">
        <x:v>1167179</x:v>
      </x:c>
      <x:c r="I17" s="117">
        <x:f>SUM(D17:H17)</x:f>
      </x:c>
      <x:c r="J17" s="81" t="n">
        <x:v>21189554</x:v>
      </x:c>
      <x:c r="K17" s="81" t="n">
        <x:v>0</x:v>
      </x:c>
      <x:c r="L17" s="81" t="n">
        <x:v>4770953</x:v>
      </x:c>
      <x:c r="M17" s="81" t="n">
        <x:v>0</x:v>
      </x:c>
      <x:c r="N17" s="81" t="n">
        <x:v>2597411</x:v>
      </x:c>
      <x:c r="O17" s="81" t="n">
        <x:v>266996</x:v>
      </x:c>
      <x:c r="P17" s="81" t="n">
        <x:v>6602774</x:v>
      </x:c>
      <x:c r="Q17" s="117">
        <x:f>SUM(J17:P17)</x:f>
      </x:c>
      <x:c r="R17" s="81" t="n">
        <x:v>33181798</x:v>
      </x:c>
      <x:c r="S17" s="81" t="n">
        <x:v>2245890</x:v>
      </x:c>
      <x:c r="T17" s="59">
        <x:f>SUM('Part C'!$R17:$S17)</x:f>
      </x:c>
      <x:c r="U17" s="81" t="n">
        <x:v>12163.4156891496</x:v>
      </x:c>
      <x:c r="V17" s="81" t="n">
        <x:v>823.273460410557</x:v>
      </x:c>
      <x:c r="W17" s="81" t="n">
        <x:v>35342607.1190276</x:v>
      </x:c>
      <x:c r="X17" s="81" t="n">
        <x:v>70770295.1190276</x:v>
      </x:c>
      <x:c r="Y17" s="12" t="n">
        <x:v>25942.1902928987</x:v>
      </x:c>
    </x:row>
    <x:row r="18" spans="1:25" s="6" customFormat="1">
      <x:c r="A18" s="184" t="s">
        <x:v>161</x:v>
      </x:c>
      <x:c r="B18" s="184" t="s">
        <x:v>162</x:v>
      </x:c>
      <x:c r="C18" s="184" t="s">
        <x:v>16</x:v>
      </x:c>
      <x:c r="D18" s="81" t="n">
        <x:v>2562586</x:v>
      </x:c>
      <x:c r="E18" s="81" t="n">
        <x:v>1541406</x:v>
      </x:c>
      <x:c r="F18" s="116" t="n">
        <x:v>1729744.95595868</x:v>
      </x:c>
      <x:c r="G18" s="81" t="n">
        <x:v>0</x:v>
      </x:c>
      <x:c r="H18" s="81" t="n">
        <x:v>401484</x:v>
      </x:c>
      <x:c r="I18" s="117">
        <x:f>SUM(D18:H18)</x:f>
      </x:c>
      <x:c r="J18" s="81" t="n">
        <x:v>2823636</x:v>
      </x:c>
      <x:c r="K18" s="81" t="n">
        <x:v>0</x:v>
      </x:c>
      <x:c r="L18" s="81" t="n">
        <x:v>1676844</x:v>
      </x:c>
      <x:c r="M18" s="81" t="n">
        <x:v>67742</x:v>
      </x:c>
      <x:c r="N18" s="81" t="n">
        <x:v>436259</x:v>
      </x:c>
      <x:c r="O18" s="81" t="n">
        <x:v>56775</x:v>
      </x:c>
      <x:c r="P18" s="81" t="n">
        <x:v>1173974</x:v>
      </x:c>
      <x:c r="Q18" s="117">
        <x:f>SUM(J18:P18)</x:f>
      </x:c>
      <x:c r="R18" s="81" t="n">
        <x:v>5771215</x:v>
      </x:c>
      <x:c r="S18" s="81" t="n">
        <x:v>464016</x:v>
      </x:c>
      <x:c r="T18" s="59">
        <x:f>SUM('Part C'!$R18:$S18)</x:f>
      </x:c>
      <x:c r="U18" s="81" t="n">
        <x:v>21943.783269962</x:v>
      </x:c>
      <x:c r="V18" s="81" t="n">
        <x:v>1764.31939163498</x:v>
      </x:c>
      <x:c r="W18" s="81" t="n">
        <x:v>3407296.80069804</x:v>
      </x:c>
      <x:c r="X18" s="81" t="n">
        <x:v>9642527.80069804</x:v>
      </x:c>
      <x:c r="Y18" s="12" t="n">
        <x:v>36663.6038049355</x:v>
      </x:c>
    </x:row>
    <x:row r="19" spans="1:25" s="6" customFormat="1">
      <x:c r="A19" s="184" t="s">
        <x:v>163</x:v>
      </x:c>
      <x:c r="B19" s="184" t="s">
        <x:v>164</x:v>
      </x:c>
      <x:c r="C19" s="184" t="s">
        <x:v>16</x:v>
      </x:c>
      <x:c r="D19" s="81" t="n">
        <x:v>2048028</x:v>
      </x:c>
      <x:c r="E19" s="81" t="n">
        <x:v>1086421</x:v>
      </x:c>
      <x:c r="F19" s="116" t="n">
        <x:v>1321103.29344203</x:v>
      </x:c>
      <x:c r="G19" s="81" t="n">
        <x:v>0</x:v>
      </x:c>
      <x:c r="H19" s="81" t="n">
        <x:v>322168</x:v>
      </x:c>
      <x:c r="I19" s="117">
        <x:f>SUM(D19:H19)</x:f>
      </x:c>
      <x:c r="J19" s="81" t="n">
        <x:v>2910409</x:v>
      </x:c>
      <x:c r="K19" s="81" t="n">
        <x:v>0</x:v>
      </x:c>
      <x:c r="L19" s="81" t="n">
        <x:v>288464</x:v>
      </x:c>
      <x:c r="M19" s="81" t="n">
        <x:v>0</x:v>
      </x:c>
      <x:c r="N19" s="81" t="n">
        <x:v>449585</x:v>
      </x:c>
      <x:c r="O19" s="81" t="n">
        <x:v>125224</x:v>
      </x:c>
      <x:c r="P19" s="81" t="n">
        <x:v>1004047</x:v>
      </x:c>
      <x:c r="Q19" s="117">
        <x:f>SUM(J19:P19)</x:f>
      </x:c>
      <x:c r="R19" s="81" t="n">
        <x:v>4320107</x:v>
      </x:c>
      <x:c r="S19" s="81" t="n">
        <x:v>457623</x:v>
      </x:c>
      <x:c r="T19" s="59">
        <x:f>SUM('Part C'!$R19:$S19)</x:f>
      </x:c>
      <x:c r="U19" s="81" t="n">
        <x:v>16241.0037593985</x:v>
      </x:c>
      <x:c r="V19" s="81" t="n">
        <x:v>1720.38721804511</x:v>
      </x:c>
      <x:c r="W19" s="81" t="n">
        <x:v>3446163.30412805</x:v>
      </x:c>
      <x:c r="X19" s="81" t="n">
        <x:v>8223893.30412805</x:v>
      </x:c>
      <x:c r="Y19" s="12" t="n">
        <x:v>30916.8921207822</x:v>
      </x:c>
    </x:row>
    <x:row r="20" spans="1:25" s="6" customFormat="1">
      <x:c r="A20" s="184" t="s">
        <x:v>165</x:v>
      </x:c>
      <x:c r="B20" s="184" t="s">
        <x:v>166</x:v>
      </x:c>
      <x:c r="C20" s="184" t="s">
        <x:v>16</x:v>
      </x:c>
      <x:c r="D20" s="81" t="n">
        <x:v>2555566</x:v>
      </x:c>
      <x:c r="E20" s="81" t="n">
        <x:v>1280958</x:v>
      </x:c>
      <x:c r="F20" s="116" t="n">
        <x:v>1617012.90777721</x:v>
      </x:c>
      <x:c r="G20" s="81" t="n">
        <x:v>0</x:v>
      </x:c>
      <x:c r="H20" s="81" t="n">
        <x:v>381949</x:v>
      </x:c>
      <x:c r="I20" s="117">
        <x:f>SUM(D20:H20)</x:f>
      </x:c>
      <x:c r="J20" s="81" t="n">
        <x:v>3095663</x:v>
      </x:c>
      <x:c r="K20" s="81" t="n">
        <x:v>0</x:v>
      </x:c>
      <x:c r="L20" s="81" t="n">
        <x:v>808446</x:v>
      </x:c>
      <x:c r="M20" s="81" t="n">
        <x:v>0</x:v>
      </x:c>
      <x:c r="N20" s="81" t="n">
        <x:v>443913</x:v>
      </x:c>
      <x:c r="O20" s="81" t="n">
        <x:v>61034</x:v>
      </x:c>
      <x:c r="P20" s="81" t="n">
        <x:v>1426446</x:v>
      </x:c>
      <x:c r="Q20" s="117">
        <x:f>SUM(J20:P20)</x:f>
      </x:c>
      <x:c r="R20" s="81" t="n">
        <x:v>4788293</x:v>
      </x:c>
      <x:c r="S20" s="81" t="n">
        <x:v>1047209</x:v>
      </x:c>
      <x:c r="T20" s="59">
        <x:f>SUM('Part C'!$R20:$S20)</x:f>
      </x:c>
      <x:c r="U20" s="81" t="n">
        <x:v>16626.0173611111</x:v>
      </x:c>
      <x:c r="V20" s="81" t="n">
        <x:v>3636.14236111111</x:v>
      </x:c>
      <x:c r="W20" s="81" t="n">
        <x:v>3731184.3292815</x:v>
      </x:c>
      <x:c r="X20" s="81" t="n">
        <x:v>9566686.3292815</x:v>
      </x:c>
      <x:c r="Y20" s="12" t="n">
        <x:v>33217.6608655608</x:v>
      </x:c>
    </x:row>
    <x:row r="21" spans="1:25" s="6" customFormat="1">
      <x:c r="A21" s="184" t="s">
        <x:v>167</x:v>
      </x:c>
      <x:c r="B21" s="184" t="s">
        <x:v>168</x:v>
      </x:c>
      <x:c r="C21" s="184" t="s">
        <x:v>16</x:v>
      </x:c>
      <x:c r="D21" s="81" t="n">
        <x:v>5698359</x:v>
      </x:c>
      <x:c r="E21" s="81" t="n">
        <x:v>2445691</x:v>
      </x:c>
      <x:c r="F21" s="116" t="n">
        <x:v>3432543.09671542</x:v>
      </x:c>
      <x:c r="G21" s="81" t="n">
        <x:v>0</x:v>
      </x:c>
      <x:c r="H21" s="81" t="n">
        <x:v>319832</x:v>
      </x:c>
      <x:c r="I21" s="117">
        <x:f>SUM(D21:H21)</x:f>
      </x:c>
      <x:c r="J21" s="81" t="n">
        <x:v>7839344</x:v>
      </x:c>
      <x:c r="K21" s="81" t="n">
        <x:v>0</x:v>
      </x:c>
      <x:c r="L21" s="81" t="n">
        <x:v>1511884</x:v>
      </x:c>
      <x:c r="M21" s="81" t="n">
        <x:v>0</x:v>
      </x:c>
      <x:c r="N21" s="81" t="n">
        <x:v>704878</x:v>
      </x:c>
      <x:c r="O21" s="81" t="n">
        <x:v>124492</x:v>
      </x:c>
      <x:c r="P21" s="81" t="n">
        <x:v>1715827</x:v>
      </x:c>
      <x:c r="Q21" s="117">
        <x:f>SUM(J21:P21)</x:f>
      </x:c>
      <x:c r="R21" s="81" t="n">
        <x:v>11119990</x:v>
      </x:c>
      <x:c r="S21" s="81" t="n">
        <x:v>776436</x:v>
      </x:c>
      <x:c r="T21" s="59">
        <x:f>SUM('Part C'!$R21:$S21)</x:f>
      </x:c>
      <x:c r="U21" s="81" t="n">
        <x:v>14986.5094339623</x:v>
      </x:c>
      <x:c r="V21" s="81" t="n">
        <x:v>1046.40970350404</x:v>
      </x:c>
      <x:c r="W21" s="81" t="n">
        <x:v>9612981.8483572</x:v>
      </x:c>
      <x:c r="X21" s="81" t="n">
        <x:v>21509407.8483572</x:v>
      </x:c>
      <x:c r="Y21" s="12" t="n">
        <x:v>28988.4202808049</x:v>
      </x:c>
    </x:row>
    <x:row r="22" spans="1:25" s="6" customFormat="1">
      <x:c r="A22" s="184" t="s">
        <x:v>169</x:v>
      </x:c>
      <x:c r="B22" s="184" t="s">
        <x:v>170</x:v>
      </x:c>
      <x:c r="C22" s="184" t="s">
        <x:v>16</x:v>
      </x:c>
      <x:c r="D22" s="81" t="n">
        <x:v>4682084</x:v>
      </x:c>
      <x:c r="E22" s="81" t="n">
        <x:v>2705199</x:v>
      </x:c>
      <x:c r="F22" s="116" t="n">
        <x:v>3113581.97274491</x:v>
      </x:c>
      <x:c r="G22" s="81" t="n">
        <x:v>0</x:v>
      </x:c>
      <x:c r="H22" s="81" t="n">
        <x:v>366504</x:v>
      </x:c>
      <x:c r="I22" s="117">
        <x:f>SUM(D22:H22)</x:f>
      </x:c>
      <x:c r="J22" s="81" t="n">
        <x:v>6093146</x:v>
      </x:c>
      <x:c r="K22" s="81" t="n">
        <x:v>0</x:v>
      </x:c>
      <x:c r="L22" s="81" t="n">
        <x:v>1658729</x:v>
      </x:c>
      <x:c r="M22" s="81" t="n">
        <x:v>0</x:v>
      </x:c>
      <x:c r="N22" s="81" t="n">
        <x:v>1105888</x:v>
      </x:c>
      <x:c r="O22" s="81" t="n">
        <x:v>155259</x:v>
      </x:c>
      <x:c r="P22" s="81" t="n">
        <x:v>1854347</x:v>
      </x:c>
      <x:c r="Q22" s="117">
        <x:f>SUM(J22:P22)</x:f>
      </x:c>
      <x:c r="R22" s="81" t="n">
        <x:v>10468751</x:v>
      </x:c>
      <x:c r="S22" s="81" t="n">
        <x:v>398618</x:v>
      </x:c>
      <x:c r="T22" s="59">
        <x:f>SUM('Part C'!$R22:$S22)</x:f>
      </x:c>
      <x:c r="U22" s="81" t="n">
        <x:v>23420.0246085011</x:v>
      </x:c>
      <x:c r="V22" s="81" t="n">
        <x:v>891.762863534676</x:v>
      </x:c>
      <x:c r="W22" s="81" t="n">
        <x:v>5791109.01107233</x:v>
      </x:c>
      <x:c r="X22" s="81" t="n">
        <x:v>16658478.0110723</x:v>
      </x:c>
      <x:c r="Y22" s="12" t="n">
        <x:v>37267.2886153743</x:v>
      </x:c>
    </x:row>
    <x:row r="23" spans="1:25" s="3" customFormat="1" ht="15" customHeight="1">
      <x:c r="A23" s="4" t="s">
        <x:v>171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7" sqref="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207</x:v>
      </x:c>
      <x:c r="G6" s="144" t="s"/>
      <x:c r="H6" s="144" t="s"/>
      <x:c r="I6" s="144" t="s"/>
      <x:c r="J6" s="135" t="s"/>
      <x:c r="K6" s="134" t="s">
        <x:v>208</x:v>
      </x:c>
      <x:c r="L6" s="144" t="s"/>
      <x:c r="M6" s="144" t="s"/>
      <x:c r="N6" s="135" t="s"/>
      <x:c r="O6" s="65" t="s"/>
      <x:c r="P6" s="134" t="s">
        <x:v>209</x:v>
      </x:c>
      <x:c r="Q6" s="144" t="s"/>
      <x:c r="R6" s="144" t="s"/>
      <x:c r="S6" s="144" t="s"/>
      <x:c r="T6" s="144" t="s"/>
      <x:c r="U6" s="144" t="s"/>
      <x:c r="V6" s="135" t="s"/>
      <x:c r="W6" s="67" t="s">
        <x:v>210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75" t="s">
        <x:v>212</x:v>
      </x:c>
      <x:c r="F7" s="75" t="s">
        <x:v>213</x:v>
      </x:c>
      <x:c r="G7" s="100" t="s">
        <x:v>214</x:v>
      </x:c>
      <x:c r="H7" s="100" t="s">
        <x:v>215</x:v>
      </x:c>
      <x:c r="I7" s="100" t="s">
        <x:v>216</x:v>
      </x:c>
      <x:c r="J7" s="113" t="s">
        <x:v>217</x:v>
      </x:c>
      <x:c r="K7" s="75" t="s">
        <x:v>218</x:v>
      </x:c>
      <x:c r="L7" s="100" t="s">
        <x:v>219</x:v>
      </x:c>
      <x:c r="M7" s="100" t="s">
        <x:v>220</x:v>
      </x:c>
      <x:c r="N7" s="75" t="s">
        <x:v>221</x:v>
      </x:c>
      <x:c r="O7" s="113" t="s">
        <x:v>222</x:v>
      </x:c>
      <x:c r="P7" s="75" t="s">
        <x:v>223</x:v>
      </x:c>
      <x:c r="Q7" s="100" t="s">
        <x:v>224</x:v>
      </x:c>
      <x:c r="R7" s="100" t="s">
        <x:v>225</x:v>
      </x:c>
      <x:c r="S7" s="100" t="s">
        <x:v>226</x:v>
      </x:c>
      <x:c r="T7" s="100" t="s">
        <x:v>227</x:v>
      </x:c>
      <x:c r="U7" s="100" t="s">
        <x:v>186</x:v>
      </x:c>
      <x:c r="V7" s="75" t="s">
        <x:v>228</x:v>
      </x:c>
      <x:c r="W7" s="75" t="s">
        <x:v>229</x:v>
      </x:c>
      <x:c r="X7" s="75" t="s">
        <x:v>230</x:v>
      </x:c>
      <x:c r="Y7" s="61" t="s">
        <x:v>197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789056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135</x:v>
      </x:c>
      <x:c r="F10" s="119" t="n">
        <x:v>36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210363</x:v>
      </x:c>
      <x:c r="M10" s="81" t="n">
        <x:v>0</x:v>
      </x:c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76852</x:v>
      </x:c>
      <x:c r="V10" s="117">
        <x:f>SUM(P10:U10)</x:f>
      </x:c>
      <x:c r="W10" s="81" t="n">
        <x:v>76852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104996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104996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147</x:v>
      </x:c>
      <x:c r="B14" s="184" t="s">
        <x:v>148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1</x:v>
      </x:c>
      <x:c r="P14" s="81" t="n">
        <x:v>26000</x:v>
      </x:c>
      <x:c r="Q14" s="81" t="n">
        <x:v>95003</x:v>
      </x:c>
      <x:c r="R14" s="81" t="n">
        <x:v>0</x:v>
      </x:c>
      <x:c r="S14" s="81" t="n">
        <x:v>0</x:v>
      </x:c>
      <x:c r="T14" s="81" t="n">
        <x:v>51892</x:v>
      </x:c>
      <x:c r="U14" s="81" t="n">
        <x:v>156548</x:v>
      </x:c>
      <x:c r="V14" s="117">
        <x:f>SUM(P14:U14)</x:f>
      </x:c>
      <x:c r="W14" s="81" t="n">
        <x:v>329443</x:v>
      </x:c>
      <x:c r="X14" s="81" t="n">
        <x:v>0</x:v>
      </x:c>
      <x:c r="Y14" s="12" t="n">
        <x:v>0</x:v>
      </x:c>
    </x:row>
    <x:row r="15" spans="1:25" s="3" customFormat="1" x14ac:dyDescent="0.3">
      <x:c r="A15" s="184" t="s">
        <x:v>149</x:v>
      </x:c>
      <x:c r="B15" s="184" t="s">
        <x:v>150</x:v>
      </x:c>
      <x:c r="C15" s="184" t="s">
        <x:v>16</x:v>
      </x:c>
      <x:c r="D15" s="185" t="s">
        <x:v>136</x:v>
      </x:c>
      <x:c r="E15" s="170" t="s">
        <x:v>135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1</x:v>
      </x:c>
      <x:c r="P15" s="81" t="n">
        <x:v>30000</x:v>
      </x:c>
      <x:c r="Q15" s="81" t="n">
        <x:v>0</x:v>
      </x:c>
      <x:c r="R15" s="81" t="n">
        <x:v>800</x:v>
      </x:c>
      <x:c r="S15" s="81" t="n">
        <x:v>0</x:v>
      </x:c>
      <x:c r="T15" s="81" t="n">
        <x:v>8800</x:v>
      </x:c>
      <x:c r="U15" s="81" t="n">
        <x:v>227906</x:v>
      </x:c>
      <x:c r="V15" s="117">
        <x:f>SUM(P15:U15)</x:f>
      </x:c>
      <x:c r="W15" s="81" t="n">
        <x:v>267506</x:v>
      </x:c>
      <x:c r="X15" s="81" t="n">
        <x:v>0</x:v>
      </x:c>
      <x:c r="Y15" s="12" t="n">
        <x:v>0</x:v>
      </x:c>
    </x:row>
    <x:row r="16" spans="1:25" s="3" customFormat="1" x14ac:dyDescent="0.3">
      <x:c r="A16" s="184" t="s">
        <x:v>151</x:v>
      </x:c>
      <x:c r="B16" s="184" t="s">
        <x:v>152</x:v>
      </x:c>
      <x:c r="C16" s="184" t="s">
        <x:v>16</x:v>
      </x:c>
      <x:c r="D16" s="185" t="s">
        <x:v>136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156</x:v>
      </x:c>
      <x:c r="B17" s="184" t="s">
        <x:v>157</x:v>
      </x:c>
      <x:c r="C17" s="184" t="s">
        <x:v>16</x:v>
      </x:c>
      <x:c r="D17" s="185" t="s">
        <x:v>136</x:v>
      </x:c>
      <x:c r="E17" s="170" t="s">
        <x:v>135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1</x:v>
      </x:c>
      <x:c r="P17" s="81" t="n">
        <x:v>184136</x:v>
      </x:c>
      <x:c r="Q17" s="81" t="n">
        <x:v>238875</x:v>
      </x:c>
      <x:c r="R17" s="81" t="n">
        <x:v>48700</x:v>
      </x:c>
      <x:c r="S17" s="81" t="n">
        <x:v>0</x:v>
      </x:c>
      <x:c r="T17" s="81" t="n">
        <x:v>92869</x:v>
      </x:c>
      <x:c r="U17" s="81" t="n">
        <x:v>434641</x:v>
      </x:c>
      <x:c r="V17" s="117">
        <x:f>SUM(P17:U17)</x:f>
      </x:c>
      <x:c r="W17" s="81" t="n">
        <x:v>999221</x:v>
      </x:c>
      <x:c r="X17" s="81" t="n">
        <x:v>0</x:v>
      </x:c>
      <x:c r="Y17" s="12" t="n">
        <x:v>0</x:v>
      </x:c>
    </x:row>
    <x:row r="18" spans="1:25" s="3" customFormat="1">
      <x:c r="A18" s="184" t="s">
        <x:v>161</x:v>
      </x:c>
      <x:c r="B18" s="184" t="s">
        <x:v>162</x:v>
      </x:c>
      <x:c r="C18" s="184" t="s">
        <x:v>16</x:v>
      </x:c>
      <x:c r="D18" s="185" t="s">
        <x:v>136</x:v>
      </x:c>
      <x:c r="E18" s="170" t="s">
        <x:v>135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>
        <x:v>1</x:v>
      </x:c>
      <x:c r="P18" s="81" t="n">
        <x:v>10300</x:v>
      </x:c>
      <x:c r="Q18" s="81" t="n">
        <x:v>138830</x:v>
      </x:c>
      <x:c r="R18" s="81" t="n">
        <x:v>0</x:v>
      </x:c>
      <x:c r="S18" s="81" t="n">
        <x:v>0</x:v>
      </x:c>
      <x:c r="T18" s="81" t="n">
        <x:v>48150</x:v>
      </x:c>
      <x:c r="U18" s="81" t="n">
        <x:v>229057</x:v>
      </x:c>
      <x:c r="V18" s="117">
        <x:f>SUM(P18:U18)</x:f>
      </x:c>
      <x:c r="W18" s="81" t="n">
        <x:v>328207</x:v>
      </x:c>
      <x:c r="X18" s="81" t="n">
        <x:v>98130</x:v>
      </x:c>
      <x:c r="Y18" s="12" t="n">
        <x:v>0</x:v>
      </x:c>
    </x:row>
    <x:row r="19" spans="1:25" s="3" customFormat="1">
      <x:c r="A19" s="184" t="s">
        <x:v>163</x:v>
      </x:c>
      <x:c r="B19" s="184" t="s">
        <x:v>164</x:v>
      </x:c>
      <x:c r="C19" s="184" t="s">
        <x:v>16</x:v>
      </x:c>
      <x:c r="D19" s="185" t="s">
        <x:v>136</x:v>
      </x:c>
      <x:c r="E19" s="170" t="s">
        <x:v>135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>
        <x:v>1</x:v>
      </x:c>
      <x:c r="P19" s="81" t="n">
        <x:v>16000</x:v>
      </x:c>
      <x:c r="Q19" s="81" t="n">
        <x:v>116030</x:v>
      </x:c>
      <x:c r="R19" s="81" t="n">
        <x:v>6300</x:v>
      </x:c>
      <x:c r="S19" s="81" t="n">
        <x:v>0</x:v>
      </x:c>
      <x:c r="T19" s="81" t="n">
        <x:v>68100</x:v>
      </x:c>
      <x:c r="U19" s="81" t="n">
        <x:v>195247</x:v>
      </x:c>
      <x:c r="V19" s="117">
        <x:f>SUM(P19:U19)</x:f>
      </x:c>
      <x:c r="W19" s="81" t="n">
        <x:v>401677</x:v>
      </x:c>
      <x:c r="X19" s="81" t="n">
        <x:v>0</x:v>
      </x:c>
      <x:c r="Y19" s="12" t="n">
        <x:v>0</x:v>
      </x:c>
    </x:row>
    <x:row r="20" spans="1:25" s="3" customFormat="1">
      <x:c r="A20" s="184" t="s">
        <x:v>165</x:v>
      </x:c>
      <x:c r="B20" s="184" t="s">
        <x:v>166</x:v>
      </x:c>
      <x:c r="C20" s="184" t="s">
        <x:v>16</x:v>
      </x:c>
      <x:c r="D20" s="185" t="s">
        <x:v>136</x:v>
      </x:c>
      <x:c r="E20" s="170" t="s">
        <x:v>135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>
        <x:v>1</x:v>
      </x:c>
      <x:c r="P20" s="81" t="n">
        <x:v>0</x:v>
      </x:c>
      <x:c r="Q20" s="81" t="n">
        <x:v>63395</x:v>
      </x:c>
      <x:c r="R20" s="81" t="n">
        <x:v>3420</x:v>
      </x:c>
      <x:c r="S20" s="81" t="n">
        <x:v>0</x:v>
      </x:c>
      <x:c r="T20" s="81" t="n">
        <x:v>71297</x:v>
      </x:c>
      <x:c r="U20" s="81" t="n">
        <x:v>143764</x:v>
      </x:c>
      <x:c r="V20" s="117">
        <x:f>SUM(P20:U20)</x:f>
      </x:c>
      <x:c r="W20" s="81" t="n">
        <x:v>281876</x:v>
      </x:c>
      <x:c r="X20" s="81" t="n">
        <x:v>0</x:v>
      </x:c>
      <x:c r="Y20" s="12" t="n">
        <x:v>0</x:v>
      </x:c>
    </x:row>
    <x:row r="21" spans="1:25" s="3" customFormat="1">
      <x:c r="A21" s="184" t="s">
        <x:v>167</x:v>
      </x:c>
      <x:c r="B21" s="184" t="s">
        <x:v>168</x:v>
      </x:c>
      <x:c r="C21" s="184" t="s">
        <x:v>16</x:v>
      </x:c>
      <x:c r="D21" s="185" t="s">
        <x:v>136</x:v>
      </x:c>
      <x:c r="E21" s="170" t="s">
        <x:v>136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169</x:v>
      </x:c>
      <x:c r="B22" s="184" t="s">
        <x:v>170</x:v>
      </x:c>
      <x:c r="C22" s="184" t="s">
        <x:v>16</x:v>
      </x:c>
      <x:c r="D22" s="185" t="s">
        <x:v>136</x:v>
      </x:c>
      <x:c r="E22" s="170" t="s">
        <x:v>135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>
        <x:v>1</x:v>
      </x:c>
      <x:c r="P22" s="81" t="n">
        <x:v>24000</x:v>
      </x:c>
      <x:c r="Q22" s="81" t="n">
        <x:v>30500</x:v>
      </x:c>
      <x:c r="R22" s="81" t="n">
        <x:v>0</x:v>
      </x:c>
      <x:c r="S22" s="81" t="n">
        <x:v>0</x:v>
      </x:c>
      <x:c r="T22" s="81" t="n">
        <x:v>11400</x:v>
      </x:c>
      <x:c r="U22" s="81" t="n">
        <x:v>114390</x:v>
      </x:c>
      <x:c r="V22" s="117">
        <x:f>SUM(P22:U22)</x:f>
      </x:c>
      <x:c r="W22" s="81" t="n">
        <x:v>180290</x:v>
      </x:c>
      <x:c r="X22" s="81" t="n">
        <x:v>0</x:v>
      </x:c>
      <x:c r="Y22" s="12" t="n">
        <x:v>0</x:v>
      </x:c>
    </x:row>
    <x:row r="23" spans="1:25" s="3" customFormat="1" ht="15" customHeight="1">
      <x:c r="A23" s="4" t="s">
        <x:v>231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34" t="s">
        <x:v>232</x:v>
      </x:c>
      <x:c r="G26" s="144" t="s"/>
      <x:c r="H26" s="144" t="s"/>
      <x:c r="I26" s="144" t="s"/>
      <x:c r="J26" s="135" t="s"/>
      <x:c r="K26" s="134" t="s">
        <x:v>233</x:v>
      </x:c>
      <x:c r="L26" s="144" t="s"/>
      <x:c r="M26" s="144" t="s"/>
      <x:c r="N26" s="135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234</x:v>
      </x:c>
      <x:c r="F27" s="97" t="s">
        <x:v>213</x:v>
      </x:c>
      <x:c r="G27" s="5" t="s">
        <x:v>214</x:v>
      </x:c>
      <x:c r="H27" s="5" t="s">
        <x:v>215</x:v>
      </x:c>
      <x:c r="I27" s="98" t="s">
        <x:v>216</x:v>
      </x:c>
      <x:c r="J27" s="11" t="s">
        <x:v>217</x:v>
      </x:c>
      <x:c r="K27" s="97" t="s">
        <x:v>218</x:v>
      </x:c>
      <x:c r="L27" s="5" t="s">
        <x:v>230</x:v>
      </x:c>
      <x:c r="M27" s="98" t="s">
        <x:v>235</x:v>
      </x:c>
      <x:c r="N27" s="61" t="s">
        <x:v>221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236</x:v>
      </x:c>
      <x:c r="E28" s="16" t="n">
        <x:v>23</x:v>
      </x:c>
      <x:c r="F28" s="7" t="n">
        <x:v>486</x:v>
      </x:c>
      <x:c r="G28" s="7" t="n">
        <x:v>0</x:v>
      </x:c>
      <x:c r="H28" s="7" t="n">
        <x:v>282</x:v>
      </x:c>
      <x:c r="I28" s="7" t="n">
        <x:v>0</x:v>
      </x:c>
      <x:c r="J28" s="17">
        <x:f>SUM(F28:I28)</x:f>
      </x:c>
      <x:c r="K28" s="81" t="n">
        <x:v>5306481</x:v>
      </x:c>
      <x:c r="L28" s="81" t="n">
        <x:v>156908</x:v>
      </x:c>
      <x:c r="M28" s="81" t="n">
        <x:v>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237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6:J26"/>
    <x:mergeCell ref="K26:N2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173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240</x:v>
      </x:c>
      <x:c r="E7" s="61" t="s">
        <x:v>241</x:v>
      </x:c>
      <x:c r="F7" s="61" t="s">
        <x:v>242</x:v>
      </x:c>
      <x:c r="G7" s="61" t="s">
        <x:v>243</x:v>
      </x:c>
      <x:c r="H7" s="61" t="s">
        <x:v>244</x:v>
      </x:c>
      <x:c r="I7" s="61" t="s">
        <x:v>245</x:v>
      </x:c>
      <x:c r="J7" s="61" t="s">
        <x:v>246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147</x:v>
      </x:c>
      <x:c r="B14" s="184" t="s">
        <x:v>148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149</x:v>
      </x:c>
      <x:c r="B15" s="184" t="s">
        <x:v>150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151</x:v>
      </x:c>
      <x:c r="B16" s="184" t="s">
        <x:v>152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156</x:v>
      </x:c>
      <x:c r="B17" s="184" t="s">
        <x:v>157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161</x:v>
      </x:c>
      <x:c r="B18" s="184" t="s">
        <x:v>162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163</x:v>
      </x:c>
      <x:c r="B19" s="184" t="s">
        <x:v>164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165</x:v>
      </x:c>
      <x:c r="B20" s="184" t="s">
        <x:v>166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167</x:v>
      </x:c>
      <x:c r="B21" s="184" t="s">
        <x:v>168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169</x:v>
      </x:c>
      <x:c r="B22" s="184" t="s">
        <x:v>170</x:v>
      </x:c>
      <x:c r="C22" s="184" t="s">
        <x:v>16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 ht="15" customHeight="1">
      <x:c r="A23" s="4" t="s">
        <x:v>171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87" t="s"/>
      <x:c r="H23" s="14">
        <x:f>SUM(H8:H22)</x:f>
      </x:c>
      <x:c r="I23" s="187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247</x:v>
      </x:c>
      <x:c r="C1" s="82" t="s">
        <x:v>248</x:v>
      </x:c>
    </x:row>
    <x:row r="2" spans="1:9" x14ac:dyDescent="0.3">
      <x:c r="A2" s="2" t="s">
        <x:v>132</x:v>
      </x:c>
      <x:c r="B2" s="83" t="s">
        <x:v>189</x:v>
      </x:c>
      <x:c r="C2" s="83" t="s">
        <x:v>135</x:v>
      </x:c>
    </x:row>
    <x:row r="3" spans="1:9" x14ac:dyDescent="0.3">
      <x:c r="A3" s="2" t="s">
        <x:v>249</x:v>
      </x:c>
      <x:c r="B3" s="83" t="s">
        <x:v>250</x:v>
      </x:c>
      <x:c r="C3" s="83" t="s">
        <x:v>136</x:v>
      </x:c>
      <x:c r="D3" s="2" t="s">
        <x:v>132</x:v>
      </x:c>
      <x:c r="F3" s="2" t="s">
        <x:v>189</x:v>
      </x:c>
      <x:c r="H3" s="2" t="n">
        <x:v>2021</x:v>
      </x:c>
      <x:c r="I3" s="2" t="n">
        <x:v>2015</x:v>
      </x:c>
    </x:row>
    <x:row r="4" spans="1:9" x14ac:dyDescent="0.3">
      <x:c r="A4" s="2" t="s">
        <x:v>251</x:v>
      </x:c>
      <x:c r="B4" s="83" t="s">
        <x:v>252</x:v>
      </x:c>
      <x:c r="D4" s="2" t="s">
        <x:v>253</x:v>
      </x:c>
      <x:c r="F4" s="2" t="s">
        <x:v>254</x:v>
      </x:c>
      <x:c r="H4" s="2" t="n">
        <x:v>2022</x:v>
      </x:c>
      <x:c r="I4" s="2" t="n">
        <x:v>2016</x:v>
      </x:c>
    </x:row>
    <x:row r="5" spans="1:9" x14ac:dyDescent="0.3">
      <x:c r="A5" s="2" t="s">
        <x:v>255</x:v>
      </x:c>
      <x:c r="B5" s="83" t="s">
        <x:v>256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257</x:v>
      </x:c>
      <x:c r="C6" s="0" t="s"/>
      <x:c r="D6" s="0" t="s">
        <x:v>249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258</x:v>
      </x:c>
      <x:c r="B7" s="83" t="s">
        <x:v>6</x:v>
      </x:c>
      <x:c r="D7" s="2" t="s">
        <x:v>158</x:v>
      </x:c>
      <x:c r="F7" s="2" t="n">
        <x:v>3</x:v>
      </x:c>
      <x:c r="I7" s="2" t="n">
        <x:v>2019</x:v>
      </x:c>
    </x:row>
    <x:row r="8" spans="1:9" x14ac:dyDescent="0.3">
      <x:c r="A8" s="2" t="s">
        <x:v>259</x:v>
      </x:c>
      <x:c r="B8" s="83" t="n">
        <x:v>5</x:v>
      </x:c>
      <x:c r="D8" s="2" t="s">
        <x:v>255</x:v>
      </x:c>
      <x:c r="F8" s="2" t="n">
        <x:v>4</x:v>
      </x:c>
      <x:c r="I8" s="2" t="n">
        <x:v>2020</x:v>
      </x:c>
    </x:row>
    <x:row r="9" spans="1:9" x14ac:dyDescent="0.3">
      <x:c r="A9" s="2" t="s">
        <x:v>133</x:v>
      </x:c>
      <x:c r="B9" s="83" t="n">
        <x:v>6</x:v>
      </x:c>
      <x:c r="D9" s="2" t="s">
        <x:v>251</x:v>
      </x:c>
      <x:c r="F9" s="2" t="n">
        <x:v>5</x:v>
      </x:c>
      <x:c r="I9" s="2" t="n">
        <x:v>2021</x:v>
      </x:c>
    </x:row>
    <x:row r="10" spans="1:9" x14ac:dyDescent="0.3">
      <x:c r="A10" s="2" t="s">
        <x:v>253</x:v>
      </x:c>
      <x:c r="B10" s="83" t="n">
        <x:v>7</x:v>
      </x:c>
      <x:c r="D10" s="2" t="s">
        <x:v>133</x:v>
      </x:c>
      <x:c r="F10" s="2" t="n">
        <x:v>6</x:v>
      </x:c>
      <x:c r="I10" s="2" t="n">
        <x:v>2022</x:v>
      </x:c>
    </x:row>
    <x:row r="11" spans="1:9" x14ac:dyDescent="0.3">
      <x:c r="A11" s="2" t="s">
        <x:v>158</x:v>
      </x:c>
      <x:c r="B11" s="83" t="n">
        <x:v>8</x:v>
      </x:c>
      <x:c r="D11" s="2" t="s">
        <x:v>258</x:v>
      </x:c>
      <x:c r="F11" s="2" t="n">
        <x:v>7</x:v>
      </x:c>
    </x:row>
    <x:row r="12" spans="1:9" x14ac:dyDescent="0.3">
      <x:c r="B12" s="83" t="n">
        <x:v>9</x:v>
      </x:c>
      <x:c r="D12" s="2" t="s">
        <x:v>259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258</x:v>
      </x:c>
      <x:c r="F16" s="2" t="n">
        <x:v>12</x:v>
      </x:c>
    </x:row>
    <x:row r="17" spans="1:9" x14ac:dyDescent="0.3">
      <x:c r="B17" s="83" t="s">
        <x:v>259</x:v>
      </x:c>
      <x:c r="F17" s="2" t="s">
        <x:v>258</x:v>
      </x:c>
    </x:row>
    <x:row r="18" spans="1:9" x14ac:dyDescent="0.3">
      <x:c r="B18" s="83" t="s">
        <x:v>133</x:v>
      </x:c>
      <x:c r="F18" s="2" t="s">
        <x:v>259</x:v>
      </x:c>
    </x:row>
    <x:row r="19" spans="1:9">
      <x:c r="F19" s="2" t="s">
        <x:v>133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