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<x:sst xmlns:x="http://schemas.openxmlformats.org/spreadsheetml/2006/main" count="229" uniqueCount="229">
  <x:si>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</x:si>
  <x:si>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</x:si>
  <x:si>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Van Hornesville-Owen D. Young</x:t>
  </x:si>
  <x:si>
    <x:t>BEDS Code</x:t>
  </x:si>
  <x:si>
    <x:t>211701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</x:si>
  <x:si>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</x:si>
  <x:si>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</x:si>
  <x:si>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</x:si>
  <x:si>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</x:si>
  <x:si>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</x:si>
  <x:si>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Brennan Fahey</x:t>
  </x:si>
  <x:si>
    <x:t>Street Address Line 1</x:t>
  </x:si>
  <x:si>
    <x:t>PO BOX 125</x:t>
  </x:si>
  <x:si>
    <x:t>Title of Contact</x:t>
  </x:si>
  <x:si>
    <x:t>Superintendent</x:t>
  </x:si>
  <x:si>
    <x:t>Street Address Line 2</x:t>
  </x:si>
  <x:si>
    <x:t>2316 STATE ROUTE 80</x:t>
  </x:si>
  <x:si>
    <x:t>Email Address</x:t>
  </x:si>
  <x:si>
    <x:t>bfahey@odycsd.org</x:t>
  </x:si>
  <x:si>
    <x:t>City</x:t>
  </x:si>
  <x:si>
    <x:t>Van Hornesville</x:t>
  </x:si>
  <x:si>
    <x:t>Phone Number</x:t>
  </x:si>
  <x:si>
    <x:t>3158580729</x:t>
  </x:si>
  <x:si>
    <x:t>Zip Code</x:t>
  </x:si>
  <x:si>
    <x:t>13475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</x:si>
  <x:si>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</x:si>
  <x:si>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</x:si>
  <x:si>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</x:si>
  <x:si>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</x:si>
  <x:si>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</x:si>
  <x:si>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</x:si>
  <x:si>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</x:si>
  <x:si>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</x:si>
  <x:si>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</x:si>
  <x:si>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</x:si>
  <x:si>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</x:si>
  <x:si>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</x:si>
  <x:si>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</x:si>
  <x:si>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</x:si>
  <x:si>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</x:si>
  <x:si>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</x:si>
  <x:si>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</x:si>
  <x:si>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</x:si>
  <x:si>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</x:si>
  <x:si>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</x:si>
  <x:si>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</x:si>
  <x:si>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</x:si>
  <x:si>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</x:si>
  <x:si>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</x:si>
  <x:si>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</x:si>
  <x:si>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</x:si>
  <x:si>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</x:si>
  <x:si>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</x:si>
  <x:si>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</x:si>
  <x:si>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</x:si>
  <x:si>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</x:si>
  <x:si>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</x:si>
  <x:si>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</x:si>
  <x:si>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</x:si>
  <x:si>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</x:si>
  <x:si>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</x:si>
  <x:si>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</x:si>
  <x:si>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</x:si>
  <x:si>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</x:si>
  <x:si>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</x:si>
  <x:si>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</x:si>
  <x:si>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</x:si>
  <x:si>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</x:si>
  <x:si>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</x:si>
  <x:si>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</x:si>
  <x:si>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</x:si>
  <x:si>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</x:si>
  <x:si>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</x:si>
  <x:si>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</x:si>
  <x:si>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</x:si>
  <x:si>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</x:si>
  <x:si>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</x:si>
  <x:si>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</x:si>
  <x:si>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</x:si>
  <x:si>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</x:si>
  <x:si>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</x:si>
  <x:si>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</x:si>
  <x:si>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</x:si>
  <x:si>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</x:si>
  <x:si>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</x:si>
  <x:si>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</x:si>
  <x:si>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</x:si>
  <x:si>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</x:si>
  <x:si>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</x:si>
  <x:si>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</x:si>
  <x:si>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</x:si>
  <x:si>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</x:si>
  <x:si>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</x:si>
  <x:si>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</x:si>
  <x:si>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</x:si>
  <x:si>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</x:si>
  <x:si>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</x:si>
  <x:si>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</x:si>
  <x:si>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</x:si>
  <x:si>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</x:si>
  <x:si>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</x:si>
  <x:si>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</x:si>
  <x:si>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</x:si>
  <x:si>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</x:si>
  <x:si>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</x:si>
  <x:si>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</x:si>
  <x:si>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</x:si>
  <x:si>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</x:si>
  <x:si>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</x:si>
  <x:si>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</x:si>
  <x:si>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</x:si>
  <x:si>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</x:si>
  <x:si>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</x:si>
  <x:si>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</x:si>
  <x:si>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</x:si>
  <x:si>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</x:si>
  <x:si>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</x:si>
  <x:si>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</x:si>
  <x:si>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</x:si>
  <x:si>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</x:si>
  <x:si>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</x:si>
  <x:si>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</x:si>
  <x:si>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</x:si>
  <x:si>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</x:si>
  <x:si>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</x:si>
  <x:si>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</x:si>
  <x:si>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</x:si>
  <x:si>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</x:si>
  <x:si>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</x:si>
  <x:si>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</x:si>
  <x:si>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</x:si>
  <x:si>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211701040001</x:t>
  </x:si>
  <x:si>
    <x:t>OWEN D YOUNG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</x:si>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</x:sst>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2141</x:v>
      </x:c>
      <x:c r="E15" s="10" t="n">
        <x:v>202014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24638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341906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488730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90208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40000</x:v>
      </x:c>
      <x:c r="E40" s="10" t="n">
        <x:v>0</x:v>
      </x:c>
      <x:c r="F40" s="7" t="n">
        <x:v>4</x:v>
      </x:c>
      <x:c r="G40" s="132" t="n">
        <x:v>10000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16278</x:v>
      </x:c>
      <x:c r="E62" s="10" t="n">
        <x:v>0</x:v>
      </x:c>
      <x:c r="F62" s="84" t="n">
        <x:v>5</x:v>
      </x:c>
      <x:c r="G62" s="132" t="n">
        <x:v>3255.6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323197</x:v>
      </x:c>
      <x:c r="E63" s="10" t="n">
        <x:v>0</x:v>
      </x:c>
      <x:c r="F63" s="84" t="n">
        <x:v>3.5</x:v>
      </x:c>
      <x:c r="G63" s="132" t="n">
        <x:v>92342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495283</x:v>
      </x:c>
      <x:c r="E64" s="10" t="n">
        <x:v>0</x:v>
      </x:c>
      <x:c r="F64" s="84" t="n">
        <x:v>4</x:v>
      </x:c>
      <x:c r="G64" s="132" t="n">
        <x:v>123820.75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169505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104021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14810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11134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37000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241233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1020935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1812920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165</x:v>
      </x:c>
      <x:c r="L8" s="107" t="n">
        <x:v>15</x:v>
      </x:c>
      <x:c r="M8" s="107" t="n">
        <x:v>1</x:v>
      </x:c>
      <x:c r="N8" s="107" t="n">
        <x:v>81</x:v>
      </x:c>
      <x:c r="O8" s="107" t="n">
        <x:v>1</x:v>
      </x:c>
      <x:c r="P8" s="107" t="n">
        <x:v>20</x:v>
      </x:c>
      <x:c r="Q8" s="108" t="n">
        <x:v>3</x:v>
      </x:c>
      <x:c r="R8" s="108" t="n">
        <x:v>19</x:v>
      </x:c>
      <x:c r="S8" s="108" t="n">
        <x:v>2</x:v>
      </x:c>
      <x:c r="T8" s="108" t="n">
        <x:v>3</x:v>
      </x:c>
      <x:c r="U8" s="108" t="n">
        <x:v>11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1225279</x:v>
      </x:c>
      <x:c r="E8" s="81" t="n">
        <x:v>212845</x:v>
      </x:c>
      <x:c r="F8" s="116" t="n">
        <x:v>618509.453835799</x:v>
      </x:c>
      <x:c r="G8" s="81" t="n">
        <x:v>1428693</x:v>
      </x:c>
      <x:c r="H8" s="81" t="n">
        <x:v>255162</x:v>
      </x:c>
      <x:c r="I8" s="117">
        <x:f>SUM(D8:H8)</x:f>
      </x:c>
      <x:c r="J8" s="81" t="n">
        <x:v>1349299</x:v>
      </x:c>
      <x:c r="K8" s="81" t="n">
        <x:v>43457</x:v>
      </x:c>
      <x:c r="L8" s="81" t="n">
        <x:v>557183</x:v>
      </x:c>
      <x:c r="M8" s="81" t="n">
        <x:v>40000</x:v>
      </x:c>
      <x:c r="N8" s="81" t="n">
        <x:v>919149</x:v>
      </x:c>
      <x:c r="O8" s="81" t="n">
        <x:v>342670</x:v>
      </x:c>
      <x:c r="P8" s="81" t="n">
        <x:v>488730</x:v>
      </x:c>
      <x:c r="Q8" s="117">
        <x:f>SUM(J8:P8)</x:f>
      </x:c>
      <x:c r="R8" s="81" t="n">
        <x:v>3538474</x:v>
      </x:c>
      <x:c r="S8" s="81" t="n">
        <x:v>202014</x:v>
      </x:c>
      <x:c r="T8" s="59">
        <x:f>SUM('Part C'!$R8:$S8)</x:f>
      </x:c>
      <x:c r="U8" s="81" t="n">
        <x:v>19549.5801104972</x:v>
      </x:c>
      <x:c r="V8" s="81" t="n">
        <x:v>1116.09944751381</x:v>
      </x:c>
      <x:c r="W8" s="81" t="n">
        <x:v>1412461</x:v>
      </x:c>
      <x:c r="X8" s="81" t="n">
        <x:v>5152949</x:v>
      </x:c>
      <x:c r="Y8" s="12" t="n">
        <x:v>28469.3314917127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6</x:v>
      </x:c>
      <x:c r="G8" s="119" t="n">
        <x:v>0</x:v>
      </x:c>
      <x:c r="H8" s="119" t="n">
        <x:v>9</x:v>
      </x:c>
      <x:c r="I8" s="119" t="n">
        <x:v>0</x:v>
      </x:c>
      <x:c r="J8" s="120">
        <x:f>SUM(F8:I8)</x:f>
      </x:c>
      <x:c r="K8" s="81" t="n">
        <x:v>0</x:v>
      </x:c>
      <x:c r="L8" s="81" t="n">
        <x:v>43457</x:v>
      </x:c>
      <x:c r="M8" s="81" t="n">
        <x:v>0</x:v>
      </x:c>
      <x:c r="N8" s="117">
        <x:f>SUM(K8:M8)</x:f>
      </x:c>
      <x:c r="O8" s="121" t="n">
        <x:v>3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25814</x:v>
      </x:c>
      <x:c r="U8" s="81" t="n">
        <x:v>24186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2020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2021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225</x:v>
      </x:c>
      <x:c r="B7" s="83" t="n">
        <x:v>4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228</x:v>
      </x:c>
      <x:c r="F10" s="2" t="n">
        <x:v>6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