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<x:sst xmlns:x="http://schemas.openxmlformats.org/spreadsheetml/2006/main" count="228" uniqueCount="228">
  <x:si>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</x:si>
  <x:si>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</x:si>
  <x:si>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Stockbridge Valley</x:t>
  </x:si>
  <x:si>
    <x:t>BEDS Code</x:t>
  </x:si>
  <x:si>
    <x:t>251501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</x:si>
  <x:si>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</x:si>
  <x:si>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</x:si>
  <x:si>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</x:si>
  <x:si>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</x:si>
  <x:si>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</x:si>
  <x:si>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Beth Lamb</x:t>
  </x:si>
  <x:si>
    <x:t>Street Address Line 1</x:t>
  </x:si>
  <x:si>
    <x:t>P.O. Box 732</x:t>
  </x:si>
  <x:si>
    <x:t>Title of Contact</x:t>
  </x:si>
  <x:si>
    <x:t>Business Administrator</x:t>
  </x:si>
  <x:si>
    <x:t>Street Address Line 2</x:t>
  </x:si>
  <x:si>
    <x:t>6011 Williams Rd.</x:t>
  </x:si>
  <x:si>
    <x:t>Email Address</x:t>
  </x:si>
  <x:si>
    <x:t>blamb@stockbridgevalley.org</x:t>
  </x:si>
  <x:si>
    <x:t>City</x:t>
  </x:si>
  <x:si>
    <x:t>Munnsville</x:t>
  </x:si>
  <x:si>
    <x:t>Phone Number</x:t>
  </x:si>
  <x:si>
    <x:t>3154954446</x:t>
  </x:si>
  <x:si>
    <x:t>Zip Code</x:t>
  </x:si>
  <x:si>
    <x:t>13409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</x:si>
  <x:si>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</x:si>
  <x:si>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</x:si>
  <x:si>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</x:si>
  <x:si>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</x:si>
  <x:si>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</x:si>
  <x:si>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</x:si>
  <x:si>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</x:si>
  <x:si>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</x:si>
  <x:si>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</x:si>
  <x:si>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</x:si>
  <x:si>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</x:si>
  <x:si>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</x:si>
  <x:si>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</x:si>
  <x:si>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</x:si>
  <x:si>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</x:si>
  <x:si>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</x:si>
  <x:si>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</x:si>
  <x:si>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</x:si>
  <x:si>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</x:si>
  <x:si>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</x:si>
  <x:si>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</x:si>
  <x:si>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</x:si>
  <x:si>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</x:si>
  <x:si>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</x:si>
  <x:si>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</x:si>
  <x:si>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</x:si>
  <x:si>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</x:si>
  <x:si>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</x:si>
  <x:si>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</x:si>
  <x:si>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</x:si>
  <x:si>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</x:si>
  <x:si>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</x:si>
  <x:si>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</x:si>
  <x:si>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</x:si>
  <x:si>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</x:si>
  <x:si>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</x:si>
  <x:si>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</x:si>
  <x:si>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</x:si>
  <x:si>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</x:si>
  <x:si>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</x:si>
  <x:si>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</x:si>
  <x:si>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</x:si>
  <x:si>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</x:si>
  <x:si>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</x:si>
  <x:si>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</x:si>
  <x:si>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</x:si>
  <x:si>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</x:si>
  <x:si>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</x:si>
  <x:si>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</x:si>
  <x:si>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</x:si>
  <x:si>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</x:si>
  <x:si>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</x:si>
  <x:si>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</x:si>
  <x:si>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</x:si>
  <x:si>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</x:si>
  <x:si>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</x:si>
  <x:si>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</x:si>
  <x:si>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</x:si>
  <x:si>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</x:si>
  <x:si>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</x:si>
  <x:si>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</x:si>
  <x:si>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</x:si>
  <x:si>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</x:si>
  <x:si>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</x:si>
  <x:si>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</x:si>
  <x:si>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</x:si>
  <x:si>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</x:si>
  <x:si>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</x:si>
  <x:si>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</x:si>
  <x:si>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</x:si>
  <x:si>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</x:si>
  <x:si>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</x:si>
  <x:si>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</x:si>
  <x:si>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</x:si>
  <x:si>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</x:si>
  <x:si>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</x:si>
  <x:si>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</x:si>
  <x:si>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</x:si>
  <x:si>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</x:si>
  <x:si>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</x:si>
  <x:si>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</x:si>
  <x:si>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</x:si>
  <x:si>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</x:si>
  <x:si>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</x:si>
  <x:si>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</x:si>
  <x:si>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</x:si>
  <x:si>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</x:si>
  <x:si>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</x:si>
  <x:si>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</x:si>
  <x:si>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</x:si>
  <x:si>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</x:si>
  <x:si>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</x:si>
  <x:si>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</x:si>
  <x:si>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</x:si>
  <x:si>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</x:si>
  <x:si>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</x:si>
  <x:si>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</x:si>
  <x:si>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</x:si>
  <x:si>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</x:si>
  <x:si>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</x:si>
  <x:si>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</x:si>
  <x:si>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</x:si>
  <x:si>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</x:si>
  <x:si>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</x:si>
  <x:si>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</x:si>
  <x:si>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</x:si>
  <x:si>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251501040001</x:t>
  </x:si>
  <x:si>
    <x:t>STOCKBRIDGE VALLEY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</x:si>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</x:sst>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11556581</x:v>
      </x:c>
      <x:c r="E14" s="10" t="n">
        <x:v>117667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323452</x:v>
      </x:c>
      <x:c r="E15" s="10" t="n">
        <x:v>26343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136340</x:v>
      </x:c>
      <x:c r="E16" s="10" t="n">
        <x:v>127500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918435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136340</x:v>
      </x:c>
      <x:c r="E24" s="10" t="n">
        <x:v>127500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781934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232862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104462</x:v>
      </x:c>
      <x:c r="E35" s="10" t="n">
        <x:v>0</x:v>
      </x:c>
      <x:c r="F35" s="7" t="n">
        <x:v>2</x:v>
      </x:c>
      <x:c r="G35" s="133" t="n">
        <x:v>52231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637294</x:v>
      </x:c>
      <x:c r="E37" s="10" t="n">
        <x:v>0</x:v>
      </x:c>
      <x:c r="F37" s="7" t="n">
        <x:v>12</x:v>
      </x:c>
      <x:c r="G37" s="133" t="n">
        <x:v>53107.8333333333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9288</x:v>
      </x:c>
      <x:c r="E40" s="10" t="n">
        <x:v>0</x:v>
      </x:c>
      <x:c r="F40" s="7" t="n">
        <x:v>3</x:v>
      </x:c>
      <x:c r="G40" s="133" t="n">
        <x:v>3096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14376</x:v>
      </x:c>
      <x:c r="E41" s="10" t="n">
        <x:v>0</x:v>
      </x:c>
      <x:c r="F41" s="7" t="n">
        <x:v>1</x:v>
      </x:c>
      <x:c r="G41" s="133" t="n">
        <x:v>14376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402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12692</x:v>
      </x:c>
      <x:c r="E62" s="10" t="n">
        <x:v>0</x:v>
      </x:c>
      <x:c r="F62" s="84" t="n">
        <x:v>0.1</x:v>
      </x:c>
      <x:c r="G62" s="133" t="n">
        <x:v>126920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506998</x:v>
      </x:c>
      <x:c r="E63" s="10" t="n">
        <x:v>0</x:v>
      </x:c>
      <x:c r="F63" s="84" t="n">
        <x:v>4.4</x:v>
      </x:c>
      <x:c r="G63" s="133" t="n">
        <x:v>115226.818181818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665039</x:v>
      </x:c>
      <x:c r="E64" s="10" t="n">
        <x:v>0</x:v>
      </x:c>
      <x:c r="F64" s="84" t="n">
        <x:v>7</x:v>
      </x:c>
      <x:c r="G64" s="133" t="n">
        <x:v>95005.5714285714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271556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342952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2850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89576</x:v>
      </x:c>
      <x:c r="E74" s="10" t="n">
        <x:v>0</x:v>
      </x:c>
      <x:c r="F74" s="84" t="n">
        <x:v>48</x:v>
      </x:c>
      <x:c r="G74" s="133" t="n">
        <x:v>1866.16666666667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50658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21182</x:v>
      </x:c>
      <x:c r="E76" s="10" t="n">
        <x:v>0</x:v>
      </x:c>
      <x:c r="F76" s="84" t="n">
        <x:v>2.5</x:v>
      </x:c>
      <x:c r="G76" s="133" t="n">
        <x:v>8472.8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2371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752445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2966798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4374212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402</x:v>
      </x:c>
      <x:c r="L8" s="108" t="n">
        <x:v>16</x:v>
      </x:c>
      <x:c r="M8" s="108" t="n">
        <x:v>3</x:v>
      </x:c>
      <x:c r="N8" s="108" t="n">
        <x:v>213</x:v>
      </x:c>
      <x:c r="O8" s="108" t="n">
        <x:v>1</x:v>
      </x:c>
      <x:c r="P8" s="108" t="n">
        <x:v>62</x:v>
      </x:c>
      <x:c r="Q8" s="109" t="n">
        <x:v>2</x:v>
      </x:c>
      <x:c r="R8" s="109" t="n">
        <x:v>39</x:v>
      </x:c>
      <x:c r="S8" s="109" t="n">
        <x:v>7</x:v>
      </x:c>
      <x:c r="T8" s="109" t="n">
        <x:v>2</x:v>
      </x:c>
      <x:c r="U8" s="109" t="n">
        <x:v>2</x:v>
      </x:c>
      <x:c r="V8" s="109" t="n">
        <x:v>5.2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141</x:v>
      </x:c>
      <x:c r="E5" s="182" t="s"/>
      <x:c r="F5" s="182" t="s"/>
      <x:c r="G5" s="182" t="s"/>
      <x:c r="H5" s="182" t="s"/>
      <x:c r="I5" s="183" t="s"/>
      <x:c r="J5" s="184" t="s">
        <x:v>142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143</x:v>
      </x:c>
      <x:c r="S5" s="188" t="s"/>
      <x:c r="T5" s="189" t="s"/>
      <x:c r="U5" s="163" t="s">
        <x:v>144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145</x:v>
      </x:c>
      <x:c r="E6" s="191" t="s"/>
      <x:c r="F6" s="192" t="s"/>
      <x:c r="G6" s="89" t="s"/>
      <x:c r="H6" s="90" t="s"/>
      <x:c r="I6" s="75" t="s"/>
      <x:c r="J6" s="163" t="s">
        <x:v>146</x:v>
      </x:c>
      <x:c r="K6" s="164" t="s"/>
      <x:c r="L6" s="163" t="s">
        <x:v>147</x:v>
      </x:c>
      <x:c r="M6" s="164" t="s"/>
      <x:c r="N6" s="163" t="s">
        <x:v>148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1" t="s">
        <x:v>150</x:v>
      </x:c>
      <x:c r="F7" s="101" t="s">
        <x:v>151</x:v>
      </x:c>
      <x:c r="G7" s="114" t="s">
        <x:v>152</x:v>
      </x:c>
      <x:c r="H7" s="193" t="s">
        <x:v>153</x:v>
      </x:c>
      <x:c r="I7" s="114" t="s">
        <x:v>154</x:v>
      </x:c>
      <x:c r="J7" s="114" t="s">
        <x:v>155</x:v>
      </x:c>
      <x:c r="K7" s="193" t="s">
        <x:v>134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2776752</x:v>
      </x:c>
      <x:c r="E8" s="81" t="n">
        <x:v>554833</x:v>
      </x:c>
      <x:c r="F8" s="117" t="n">
        <x:v>1686448.327</x:v>
      </x:c>
      <x:c r="G8" s="81" t="n">
        <x:v>1314837</x:v>
      </x:c>
      <x:c r="H8" s="81" t="n">
        <x:v>251903</x:v>
      </x:c>
      <x:c r="I8" s="118">
        <x:f>SUM(D8:H8)</x:f>
      </x:c>
      <x:c r="J8" s="81" t="n">
        <x:v>4197045</x:v>
      </x:c>
      <x:c r="K8" s="81" t="n">
        <x:v>298203</x:v>
      </x:c>
      <x:c r="L8" s="81" t="n">
        <x:v>896173</x:v>
      </x:c>
      <x:c r="M8" s="81" t="n">
        <x:v>9288</x:v>
      </x:c>
      <x:c r="N8" s="81" t="n">
        <x:v>252433</x:v>
      </x:c>
      <x:c r="O8" s="81" t="n">
        <x:v>413800</x:v>
      </x:c>
      <x:c r="P8" s="81" t="n">
        <x:v>517831</x:v>
      </x:c>
      <x:c r="Q8" s="118">
        <x:f>SUM(J8:P8)</x:f>
      </x:c>
      <x:c r="R8" s="81" t="n">
        <x:v>6440763</x:v>
      </x:c>
      <x:c r="S8" s="81" t="n">
        <x:v>144010</x:v>
      </x:c>
      <x:c r="T8" s="59">
        <x:f>SUM('Part C'!$R8:$S8)</x:f>
      </x:c>
      <x:c r="U8" s="81" t="n">
        <x:v>15298.7244655582</x:v>
      </x:c>
      <x:c r="V8" s="81" t="n">
        <x:v>342.066508313539</x:v>
      </x:c>
      <x:c r="W8" s="81" t="n">
        <x:v>2718319</x:v>
      </x:c>
      <x:c r="X8" s="81" t="n">
        <x:v>9303092</x:v>
      </x:c>
      <x:c r="Y8" s="12" t="n">
        <x:v>22097.6057007126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136</x:v>
      </x:c>
      <x:c r="E8" s="177" t="s">
        <x:v>136</x:v>
      </x:c>
      <x:c r="F8" s="120" t="n">
        <x:v>0</x:v>
      </x:c>
      <x:c r="G8" s="120" t="n">
        <x:v>16</x:v>
      </x:c>
      <x:c r="H8" s="120" t="n">
        <x:v>0</x:v>
      </x:c>
      <x:c r="I8" s="120" t="n">
        <x:v>0</x:v>
      </x:c>
      <x:c r="J8" s="121">
        <x:f>SUM(F8:I8)</x:f>
      </x:c>
      <x:c r="K8" s="81" t="n">
        <x:v>69466</x:v>
      </x:c>
      <x:c r="L8" s="81" t="n">
        <x:v>202394</x:v>
      </x:c>
      <x:c r="M8" s="81" t="n">
        <x:v>26343</x:v>
      </x:c>
      <x:c r="N8" s="118">
        <x:f>SUM(K8:M8)</x:f>
      </x:c>
      <x:c r="O8" s="122" t="n">
        <x:v>0.2</x:v>
      </x:c>
      <x:c r="P8" s="81" t="n">
        <x:v>89935</x:v>
      </x:c>
      <x:c r="Q8" s="81" t="n">
        <x:v>23383</x:v>
      </x:c>
      <x:c r="R8" s="81" t="n">
        <x:v>0</x:v>
      </x:c>
      <x:c r="S8" s="81" t="n">
        <x:v>0</x:v>
      </x:c>
      <x:c r="T8" s="81" t="n">
        <x:v>0</x:v>
      </x:c>
      <x:c r="U8" s="81" t="n">
        <x:v>2000</x:v>
      </x:c>
      <x:c r="V8" s="118">
        <x:f>SUM(P8:U8)</x:f>
      </x:c>
      <x:c r="W8" s="81" t="n">
        <x:v>100000</x:v>
      </x:c>
      <x:c r="X8" s="81" t="n">
        <x:v>15318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2021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224</x:v>
      </x:c>
      <x:c r="B7" s="83" t="n">
        <x:v>4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2020-09-29T15:30:08.2126962Z</dcterms:modified>
</coreProperties>
</file>