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<x:sst xmlns:x="http://schemas.openxmlformats.org/spreadsheetml/2006/main" count="231" uniqueCount="231">
  <x:si>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</x:si>
  <x:si>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</x:si>
  <x:si>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Stillwater</x:t>
  </x:si>
  <x:si>
    <x:t>BEDS Code</x:t>
  </x:si>
  <x:si>
    <x:t>522001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</x:si>
  <x:si>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</x:si>
  <x:si>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</x:si>
  <x:si>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</x:si>
  <x:si>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</x:si>
  <x:si>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</x:si>
  <x:si>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Scott  Messineo</x:t>
  </x:si>
  <x:si>
    <x:t>Street Address Line 1</x:t>
  </x:si>
  <x:si>
    <x:t>1068 Hudson Avenue</x:t>
  </x:si>
  <x:si>
    <x:t>Title of Contact</x:t>
  </x:si>
  <x:si>
    <x:t>Business Manager</x:t>
  </x:si>
  <x:si>
    <x:t>Street Address Line 2</x:t>
  </x:si>
  <x:si>
    <x:t/>
  </x:si>
  <x:si>
    <x:t>Email Address</x:t>
  </x:si>
  <x:si>
    <x:t>smessineo@scsd.org</x:t>
  </x:si>
  <x:si>
    <x:t>City</x:t>
  </x:si>
  <x:si>
    <x:t>Phone Number</x:t>
  </x:si>
  <x:si>
    <x:t>5183736100</x:t>
  </x:si>
  <x:si>
    <x:t>Zip Code</x:t>
  </x:si>
  <x:si>
    <x:t>12170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</x:si>
  <x:si>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</x:si>
  <x:si>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</x:si>
  <x:si>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</x:si>
  <x:si>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</x:si>
  <x:si>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</x:si>
  <x:si>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</x:si>
  <x:si>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</x:si>
  <x:si>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</x:si>
  <x:si>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</x:si>
  <x:si>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</x:si>
  <x:si>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</x:si>
  <x:si>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</x:si>
  <x:si>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</x:si>
  <x:si>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</x:si>
  <x:si>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</x:si>
  <x:si>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</x:si>
  <x:si>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</x:si>
  <x:si>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</x:si>
  <x:si>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</x:si>
  <x:si>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</x:si>
  <x:si>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</x:si>
  <x:si>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</x:si>
  <x:si>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</x:si>
  <x:si>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</x:si>
  <x:si>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</x:si>
  <x:si>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</x:si>
  <x:si>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</x:si>
  <x:si>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</x:si>
  <x:si>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</x:si>
  <x:si>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</x:si>
  <x:si>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</x:si>
  <x:si>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</x:si>
  <x:si>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</x:si>
  <x:si>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</x:si>
  <x:si>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</x:si>
  <x:si>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</x:si>
  <x:si>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</x:si>
  <x:si>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</x:si>
  <x:si>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</x:si>
  <x:si>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</x:si>
  <x:si>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</x:si>
  <x:si>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</x:si>
  <x:si>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</x:si>
  <x:si>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</x:si>
  <x:si>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</x:si>
  <x:si>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</x:si>
  <x:si>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</x:si>
  <x:si>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</x:si>
  <x:si>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</x:si>
  <x:si>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</x:si>
  <x:si>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</x:si>
  <x:si>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</x:si>
  <x:si>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</x:si>
  <x:si>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</x:si>
  <x:si>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</x:si>
  <x:si>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</x:si>
  <x:si>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</x:si>
  <x:si>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</x:si>
  <x:si>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</x:si>
  <x:si>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</x:si>
  <x:si>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</x:si>
  <x:si>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</x:si>
  <x:si>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</x:si>
  <x:si>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</x:si>
  <x:si>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</x:si>
  <x:si>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</x:si>
  <x:si>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</x:si>
  <x:si>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</x:si>
  <x:si>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</x:si>
  <x:si>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</x:si>
  <x:si>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</x:si>
  <x:si>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</x:si>
  <x:si>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</x:si>
  <x:si>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</x:si>
  <x:si>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</x:si>
  <x:si>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</x:si>
  <x:si>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</x:si>
  <x:si>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</x:si>
  <x:si>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</x:si>
  <x:si>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</x:si>
  <x:si>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</x:si>
  <x:si>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</x:si>
  <x:si>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</x:si>
  <x:si>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</x:si>
  <x:si>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</x:si>
  <x:si>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</x:si>
  <x:si>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</x:si>
  <x:si>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</x:si>
  <x:si>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</x:si>
  <x:si>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</x:si>
  <x:si>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</x:si>
  <x:si>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</x:si>
  <x:si>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</x:si>
  <x:si>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</x:si>
  <x:si>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</x:si>
  <x:si>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</x:si>
  <x:si>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</x:si>
  <x:si>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</x:si>
  <x:si>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</x:si>
  <x:si>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</x:si>
  <x:si>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</x:si>
  <x:si>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</x:si>
  <x:si>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</x:si>
  <x:si>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</x:si>
  <x:si>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</x:si>
  <x:si>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</x:si>
  <x:si>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522001040002</x:t>
  </x:si>
  <x:si>
    <x:t>STILLWATER ELEMENTARY SCHOOL</x:t>
  </x:si>
  <x:si>
    <x:t>Elementary School</x:t>
  </x:si>
  <x:si>
    <x:t>Pre-K</x:t>
  </x:si>
  <x:si>
    <x:t>5</x:t>
  </x:si>
  <x:si>
    <x:t>Yes</x:t>
  </x:si>
  <x:si>
    <x:t>No</x:t>
  </x:si>
  <x:si>
    <x:t>522001040003</x:t>
  </x:si>
  <x:si>
    <x:t>STILLWATER MIDDLE SCHOOL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</x:si>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</x:sst>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26181978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586791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401900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2297130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401900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49600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1610889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310091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783112</x:v>
      </x:c>
      <x:c r="E38" s="10" t="n">
        <x:v>0</x:v>
      </x:c>
      <x:c r="F38" s="7" t="n">
        <x:v>30</x:v>
      </x:c>
      <x:c r="G38" s="132" t="n">
        <x:v>26103.7333333333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31654</x:v>
      </x:c>
      <x:c r="E62" s="10" t="n">
        <x:v>0</x:v>
      </x:c>
      <x:c r="F62" s="84" t="n">
        <x:v>0.5</x:v>
      </x:c>
      <x:c r="G62" s="132" t="n">
        <x:v>63308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835463</x:v>
      </x:c>
      <x:c r="E63" s="10" t="n">
        <x:v>0</x:v>
      </x:c>
      <x:c r="F63" s="84" t="n">
        <x:v>5.5</x:v>
      </x:c>
      <x:c r="G63" s="132" t="n">
        <x:v>151902.363636364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1509470</x:v>
      </x:c>
      <x:c r="E64" s="10" t="n">
        <x:v>0</x:v>
      </x:c>
      <x:c r="F64" s="84" t="n">
        <x:v>14</x:v>
      </x:c>
      <x:c r="G64" s="132" t="n">
        <x:v>107819.285714286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477750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529938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56600</x:v>
      </x:c>
      <x:c r="E72" s="10" t="n">
        <x:v>32400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7000</x:v>
      </x:c>
      <x:c r="E73" s="10" t="n">
        <x:v>11800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109000</x:v>
      </x:c>
      <x:c r="E75" s="10" t="n">
        <x:v>0</x:v>
      </x:c>
      <x:c r="F75" s="84" t="n">
        <x:v>1</x:v>
      </x:c>
      <x:c r="G75" s="132" t="n">
        <x:v>109000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78112</x:v>
      </x:c>
      <x:c r="E77" s="10" t="n">
        <x:v>0</x:v>
      </x:c>
      <x:c r="F77" s="84" t="n">
        <x:v>1</x:v>
      </x:c>
      <x:c r="G77" s="132" t="n">
        <x:v>78112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130446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840000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6233750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12552332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463</x:v>
      </x:c>
      <x:c r="L8" s="107" t="n">
        <x:v>23</x:v>
      </x:c>
      <x:c r="M8" s="107" t="n">
        <x:v>0</x:v>
      </x:c>
      <x:c r="N8" s="107" t="n">
        <x:v>137</x:v>
      </x:c>
      <x:c r="O8" s="107" t="n">
        <x:v>0</x:v>
      </x:c>
      <x:c r="P8" s="107" t="n">
        <x:v>35</x:v>
      </x:c>
      <x:c r="Q8" s="108" t="n">
        <x:v>5</x:v>
      </x:c>
      <x:c r="R8" s="108" t="n">
        <x:v>40</x:v>
      </x:c>
      <x:c r="S8" s="108" t="n">
        <x:v>9</x:v>
      </x:c>
      <x:c r="T8" s="108" t="n">
        <x:v>2</x:v>
      </x:c>
      <x:c r="U8" s="108" t="n">
        <x:v>6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568</x:v>
      </x:c>
      <x:c r="L9" s="107" t="n">
        <x:v>0</x:v>
      </x:c>
      <x:c r="M9" s="107" t="n">
        <x:v>0</x:v>
      </x:c>
      <x:c r="N9" s="107" t="n">
        <x:v>174</x:v>
      </x:c>
      <x:c r="O9" s="107" t="n">
        <x:v>0</x:v>
      </x:c>
      <x:c r="P9" s="107" t="n">
        <x:v>89</x:v>
      </x:c>
      <x:c r="Q9" s="108" t="n">
        <x:v>9</x:v>
      </x:c>
      <x:c r="R9" s="108" t="n">
        <x:v>46</x:v>
      </x:c>
      <x:c r="S9" s="108" t="n">
        <x:v>18</x:v>
      </x:c>
      <x:c r="T9" s="108" t="n">
        <x:v>3</x:v>
      </x:c>
      <x:c r="U9" s="108" t="n">
        <x:v>7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3055225</x:v>
      </x:c>
      <x:c r="E8" s="81" t="n">
        <x:v>766211</x:v>
      </x:c>
      <x:c r="F8" s="116" t="n">
        <x:v>1642074.98853601</x:v>
      </x:c>
      <x:c r="G8" s="81" t="n">
        <x:v>406000</x:v>
      </x:c>
      <x:c r="H8" s="81" t="n">
        <x:v>226817</x:v>
      </x:c>
      <x:c r="I8" s="117">
        <x:f>SUM(D8:H8)</x:f>
      </x:c>
      <x:c r="J8" s="81" t="n">
        <x:v>3648229</x:v>
      </x:c>
      <x:c r="K8" s="81" t="n">
        <x:v>126616</x:v>
      </x:c>
      <x:c r="L8" s="81" t="n">
        <x:v>1471237</x:v>
      </x:c>
      <x:c r="M8" s="81" t="n">
        <x:v>0</x:v>
      </x:c>
      <x:c r="N8" s="81" t="n">
        <x:v>288432</x:v>
      </x:c>
      <x:c r="O8" s="81" t="n">
        <x:v>340322</x:v>
      </x:c>
      <x:c r="P8" s="81" t="n">
        <x:v>221488</x:v>
      </x:c>
      <x:c r="Q8" s="117">
        <x:f>SUM(J8:P8)</x:f>
      </x:c>
      <x:c r="R8" s="81" t="n">
        <x:v>6096324</x:v>
      </x:c>
      <x:c r="S8" s="81" t="n">
        <x:v>0</x:v>
      </x:c>
      <x:c r="T8" s="59">
        <x:f>SUM('Part C'!$R8:$S8)</x:f>
      </x:c>
      <x:c r="U8" s="81" t="n">
        <x:v>12543.8765432099</x:v>
      </x:c>
      <x:c r="V8" s="81" t="n">
        <x:v>0</x:v>
      </x:c>
      <x:c r="W8" s="81" t="n">
        <x:v>2208502.5028463</x:v>
      </x:c>
      <x:c r="X8" s="81" t="n">
        <x:v>8304826.5028463</x:v>
      </x:c>
      <x:c r="Y8" s="12" t="n">
        <x:v>17088.120376227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4692348</x:v>
      </x:c>
      <x:c r="E9" s="81" t="n">
        <x:v>1663230</x:v>
      </x:c>
      <x:c r="F9" s="116" t="n">
        <x:v>2730998.41826207</x:v>
      </x:c>
      <x:c r="G9" s="81" t="n">
        <x:v>1068000</x:v>
      </x:c>
      <x:c r="H9" s="81" t="n">
        <x:v>537420</x:v>
      </x:c>
      <x:c r="I9" s="117">
        <x:f>SUM(D9:H9)</x:f>
      </x:c>
      <x:c r="J9" s="81" t="n">
        <x:v>6505869</x:v>
      </x:c>
      <x:c r="K9" s="81" t="n">
        <x:v>0</x:v>
      </x:c>
      <x:c r="L9" s="81" t="n">
        <x:v>1794784</x:v>
      </x:c>
      <x:c r="M9" s="81" t="n">
        <x:v>0</x:v>
      </x:c>
      <x:c r="N9" s="81" t="n">
        <x:v>621437</x:v>
      </x:c>
      <x:c r="O9" s="81" t="n">
        <x:v>391714</x:v>
      </x:c>
      <x:c r="P9" s="81" t="n">
        <x:v>1378186</x:v>
      </x:c>
      <x:c r="Q9" s="117">
        <x:f>SUM(J9:P9)</x:f>
      </x:c>
      <x:c r="R9" s="81" t="n">
        <x:v>10149399</x:v>
      </x:c>
      <x:c r="S9" s="81" t="n">
        <x:v>542591</x:v>
      </x:c>
      <x:c r="T9" s="59">
        <x:f>SUM('Part C'!$R9:$S9)</x:f>
      </x:c>
      <x:c r="U9" s="81" t="n">
        <x:v>17868.6602112676</x:v>
      </x:c>
      <x:c r="V9" s="81" t="n">
        <x:v>955.265845070423</x:v>
      </x:c>
      <x:c r="W9" s="81" t="n">
        <x:v>2581130.4971537</x:v>
      </x:c>
      <x:c r="X9" s="81" t="n">
        <x:v>13273120.4971537</x:v>
      </x:c>
      <x:c r="Y9" s="12" t="n">
        <x:v>23368.1698893551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23</x:v>
      </x:c>
      <x:c r="H8" s="119" t="n">
        <x:v>0</x:v>
      </x:c>
      <x:c r="I8" s="119" t="n">
        <x:v>0</x:v>
      </x:c>
      <x:c r="J8" s="120">
        <x:f>SUM(F8:I8)</x:f>
      </x:c>
      <x:c r="K8" s="81" t="n">
        <x:v>58000</x:v>
      </x:c>
      <x:c r="L8" s="81" t="n">
        <x:v>68616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