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<x:sst xmlns:x="http://schemas.openxmlformats.org/spreadsheetml/2006/main" count="226" uniqueCount="226">
  <x:si>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</x:si>
  <x:si>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</x:si>
  <x:si>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Stamford</x:t>
  </x:si>
  <x:si>
    <x:t>BEDS Code</x:t>
  </x:si>
  <x:si>
    <x:t>121701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</x:si>
  <x:si>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</x:si>
  <x:si>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</x:si>
  <x:si>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</x:si>
  <x:si>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</x:si>
  <x:si>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</x:si>
  <x:si>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Glen Huot</x:t>
  </x:si>
  <x:si>
    <x:t>Street Address Line 1</x:t>
  </x:si>
  <x:si>
    <x:t>1 River Street</x:t>
  </x:si>
  <x:si>
    <x:t>Title of Contact</x:t>
  </x:si>
  <x:si>
    <x:t>Superintendent</x:t>
  </x:si>
  <x:si>
    <x:t>Street Address Line 2</x:t>
  </x:si>
  <x:si>
    <x:t>Email Address</x:t>
  </x:si>
  <x:si>
    <x:t>ghuot@stamfordcs.org</x:t>
  </x:si>
  <x:si>
    <x:t>City</x:t>
  </x:si>
  <x:si>
    <x:t>Phone Number</x:t>
  </x:si>
  <x:si>
    <x:t>6076527301</x:t>
  </x:si>
  <x:si>
    <x:t>Zip Code</x:t>
  </x:si>
  <x:si>
    <x:t>12167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</x:si>
  <x:si>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</x:si>
  <x:si>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</x:si>
  <x:si>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</x:si>
  <x:si>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</x:si>
  <x:si>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</x:si>
  <x:si>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</x:si>
  <x:si>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</x:si>
  <x:si>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</x:si>
  <x:si>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</x:si>
  <x:si>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</x:si>
  <x:si>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</x:si>
  <x:si>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</x:si>
  <x:si>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</x:si>
  <x:si>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</x:si>
  <x:si>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</x:si>
  <x:si>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</x:si>
  <x:si>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</x:si>
  <x:si>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</x:si>
  <x:si>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</x:si>
  <x:si>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</x:si>
  <x:si>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</x:si>
  <x:si>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</x:si>
  <x:si>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</x:si>
  <x:si>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</x:si>
  <x:si>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</x:si>
  <x:si>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</x:si>
  <x:si>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</x:si>
  <x:si>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</x:si>
  <x:si>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</x:si>
  <x:si>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</x:si>
  <x:si>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</x:si>
  <x:si>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</x:si>
  <x:si>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</x:si>
  <x:si>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</x:si>
  <x:si>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</x:si>
  <x:si>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</x:si>
  <x:si>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</x:si>
  <x:si>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</x:si>
  <x:si>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</x:si>
  <x:si>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</x:si>
  <x:si>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</x:si>
  <x:si>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</x:si>
  <x:si>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</x:si>
  <x:si>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</x:si>
  <x:si>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</x:si>
  <x:si>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</x:si>
  <x:si>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</x:si>
  <x:si>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</x:si>
  <x:si>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</x:si>
  <x:si>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</x:si>
  <x:si>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</x:si>
  <x:si>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</x:si>
  <x:si>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</x:si>
  <x:si>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</x:si>
  <x:si>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</x:si>
  <x:si>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</x:si>
  <x:si>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</x:si>
  <x:si>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</x:si>
  <x:si>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</x:si>
  <x:si>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</x:si>
  <x:si>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</x:si>
  <x:si>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</x:si>
  <x:si>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</x:si>
  <x:si>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</x:si>
  <x:si>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</x:si>
  <x:si>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</x:si>
  <x:si>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</x:si>
  <x:si>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</x:si>
  <x:si>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</x:si>
  <x:si>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</x:si>
  <x:si>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</x:si>
  <x:si>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</x:si>
  <x:si>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</x:si>
  <x:si>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</x:si>
  <x:si>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</x:si>
  <x:si>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</x:si>
  <x:si>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</x:si>
  <x:si>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</x:si>
  <x:si>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</x:si>
  <x:si>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</x:si>
  <x:si>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</x:si>
  <x:si>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</x:si>
  <x:si>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</x:si>
  <x:si>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</x:si>
  <x:si>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</x:si>
  <x:si>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</x:si>
  <x:si>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</x:si>
  <x:si>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</x:si>
  <x:si>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</x:si>
  <x:si>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</x:si>
  <x:si>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</x:si>
  <x:si>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</x:si>
  <x:si>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</x:si>
  <x:si>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</x:si>
  <x:si>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</x:si>
  <x:si>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</x:si>
  <x:si>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</x:si>
  <x:si>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</x:si>
  <x:si>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</x:si>
  <x:si>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</x:si>
  <x:si>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</x:si>
  <x:si>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</x:si>
  <x:si>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</x:si>
  <x:si>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</x:si>
  <x:si>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</x:si>
  <x:si>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</x:si>
  <x:si>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121701040001</x:t>
  </x:si>
  <x:si>
    <x:t>STAMFORD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</x:si>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</x:sst>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10040365</x:v>
      </x:c>
      <x:c r="E14" s="10" t="n">
        <x:v>133508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479192</x:v>
      </x:c>
      <x:c r="E15" s="10" t="n">
        <x:v>332997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105081</x:v>
      </x:c>
      <x:c r="E16" s="10" t="n">
        <x:v>171447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101605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105081</x:v>
      </x:c>
      <x:c r="E24" s="10" t="n">
        <x:v>171447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98871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569704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244914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125900</x:v>
      </x:c>
      <x:c r="E35" s="10" t="n">
        <x:v>0</x:v>
      </x:c>
      <x:c r="F35" s="7" t="n">
        <x:v>2</x:v>
      </x:c>
      <x:c r="G35" s="133" t="n">
        <x:v>62950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656313</x:v>
      </x:c>
      <x:c r="E37" s="10" t="n">
        <x:v>0</x:v>
      </x:c>
      <x:c r="F37" s="7" t="n">
        <x:v>8</x:v>
      </x:c>
      <x:c r="G37" s="133" t="n">
        <x:v>82039.125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317487</x:v>
      </x:c>
      <x:c r="E38" s="10" t="n">
        <x:v>0</x:v>
      </x:c>
      <x:c r="F38" s="7" t="n">
        <x:v>10</x:v>
      </x:c>
      <x:c r="G38" s="133" t="n">
        <x:v>31748.7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66209</x:v>
      </x:c>
      <x:c r="E41" s="10" t="n">
        <x:v>0</x:v>
      </x:c>
      <x:c r="F41" s="7" t="n">
        <x:v>11</x:v>
      </x:c>
      <x:c r="G41" s="133" t="n">
        <x:v>6019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274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23609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834487</x:v>
      </x:c>
      <x:c r="E63" s="10" t="n">
        <x:v>0</x:v>
      </x:c>
      <x:c r="F63" s="84" t="n">
        <x:v>3.8</x:v>
      </x:c>
      <x:c r="G63" s="133" t="n">
        <x:v>219601.842105263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533155</x:v>
      </x:c>
      <x:c r="E64" s="10" t="n">
        <x:v>0</x:v>
      </x:c>
      <x:c r="F64" s="84" t="n">
        <x:v>5</x:v>
      </x:c>
      <x:c r="G64" s="133" t="n">
        <x:v>106631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484703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294630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35000</x:v>
      </x:c>
      <x:c r="E72" s="10" t="n">
        <x:v>0</x:v>
      </x:c>
      <x:c r="F72" s="84" t="n">
        <x:v>0.5</x:v>
      </x:c>
      <x:c r="G72" s="133" t="n">
        <x:v>70000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41768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371070</x:v>
      </x:c>
      <x:c r="E74" s="10" t="n">
        <x:v>0</x:v>
      </x:c>
      <x:c r="F74" s="84" t="n">
        <x:v>0.5</x:v>
      </x:c>
      <x:c r="G74" s="133" t="n">
        <x:v>742140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29818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1025157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3000536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3773011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274</x:v>
      </x:c>
      <x:c r="L8" s="108" t="n">
        <x:v>18</x:v>
      </x:c>
      <x:c r="M8" s="108" t="n">
        <x:v>0</x:v>
      </x:c>
      <x:c r="N8" s="108" t="n">
        <x:v>178</x:v>
      </x:c>
      <x:c r="O8" s="108" t="n">
        <x:v>2</x:v>
      </x:c>
      <x:c r="P8" s="108" t="n">
        <x:v>2</x:v>
      </x:c>
      <x:c r="Q8" s="109" t="n">
        <x:v>8</x:v>
      </x:c>
      <x:c r="R8" s="109" t="n">
        <x:v>24</x:v>
      </x:c>
      <x:c r="S8" s="109" t="n">
        <x:v>12.5</x:v>
      </x:c>
      <x:c r="T8" s="109" t="n">
        <x:v>1.6</x:v>
      </x:c>
      <x:c r="U8" s="109" t="n">
        <x:v>5</x:v>
      </x:c>
      <x:c r="V8" s="109" t="n">
        <x:v>1.8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1726054</x:v>
      </x:c>
      <x:c r="E8" s="81" t="n">
        <x:v>959236</x:v>
      </x:c>
      <x:c r="F8" s="117" t="n">
        <x:v>1406017.844</x:v>
      </x:c>
      <x:c r="G8" s="81" t="n">
        <x:v>590433</x:v>
      </x:c>
      <x:c r="H8" s="81" t="n">
        <x:v>449922</x:v>
      </x:c>
      <x:c r="I8" s="118">
        <x:f>SUM(D8:H8)</x:f>
      </x:c>
      <x:c r="J8" s="81" t="n">
        <x:v>3222239</x:v>
      </x:c>
      <x:c r="K8" s="81" t="n">
        <x:v>61340</x:v>
      </x:c>
      <x:c r="L8" s="81" t="n">
        <x:v>822098</x:v>
      </x:c>
      <x:c r="M8" s="81" t="n">
        <x:v>0</x:v>
      </x:c>
      <x:c r="N8" s="81" t="n">
        <x:v>206235</x:v>
      </x:c>
      <x:c r="O8" s="81" t="n">
        <x:v>160746</x:v>
      </x:c>
      <x:c r="P8" s="81" t="n">
        <x:v>659005</x:v>
      </x:c>
      <x:c r="Q8" s="118">
        <x:f>SUM(J8:P8)</x:f>
      </x:c>
      <x:c r="R8" s="81" t="n">
        <x:v>4665158</x:v>
      </x:c>
      <x:c r="S8" s="81" t="n">
        <x:v>466506</x:v>
      </x:c>
      <x:c r="T8" s="59">
        <x:f>SUM('Part C'!$R8:$S8)</x:f>
      </x:c>
      <x:c r="U8" s="81" t="n">
        <x:v>15976.5684931507</x:v>
      </x:c>
      <x:c r="V8" s="81" t="n">
        <x:v>1597.62328767123</x:v>
      </x:c>
      <x:c r="W8" s="81" t="n">
        <x:v>3673397</x:v>
      </x:c>
      <x:c r="X8" s="81" t="n">
        <x:v>8805061</x:v>
      </x:c>
      <x:c r="Y8" s="12" t="n">
        <x:v>30154.3184931507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18</x:v>
      </x:c>
      <x:c r="H8" s="120" t="n">
        <x:v>0</x:v>
      </x:c>
      <x:c r="I8" s="120" t="n">
        <x:v>0</x:v>
      </x:c>
      <x:c r="J8" s="121">
        <x:f>SUM(F8:I8)</x:f>
      </x:c>
      <x:c r="K8" s="81" t="n">
        <x:v>39199</x:v>
      </x:c>
      <x:c r="L8" s="81" t="n">
        <x:v>22141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2020-10-22T19:30:08.6952252Z</dcterms:modified>
</coreProperties>
</file>