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<x:sst xmlns:x="http://schemas.openxmlformats.org/spreadsheetml/2006/main" count="237" uniqueCount="237">
  <x:si>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</x:si>
  <x:si>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</x:si>
  <x:si>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South Jefferson</x:t>
  </x:si>
  <x:si>
    <x:t>BEDS Code</x:t>
  </x:si>
  <x:si>
    <x:t>220101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</x:si>
  <x:si>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</x:si>
  <x:si>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</x:si>
  <x:si>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</x:si>
  <x:si>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</x:si>
  <x:si>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</x:si>
  <x:si>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Cora Harvey</x:t>
  </x:si>
  <x:si>
    <x:t>Street Address Line 1</x:t>
  </x:si>
  <x:si>
    <x:t>PO BOX 10</x:t>
  </x:si>
  <x:si>
    <x:t>Title of Contact</x:t>
  </x:si>
  <x:si>
    <x:t xml:space="preserve">Business Administrator </x:t>
  </x:si>
  <x:si>
    <x:t>Street Address Line 2</x:t>
  </x:si>
  <x:si>
    <x:t>Email Address</x:t>
  </x:si>
  <x:si>
    <x:t>charvey@spartanpride.org</x:t>
  </x:si>
  <x:si>
    <x:t>City</x:t>
  </x:si>
  <x:si>
    <x:t>ADAMS</x:t>
  </x:si>
  <x:si>
    <x:t>Phone Number</x:t>
  </x:si>
  <x:si>
    <x:t>3155836104</x:t>
  </x:si>
  <x:si>
    <x:t>Zip Code</x:t>
  </x:si>
  <x:si>
    <x:t>13605-____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</x:si>
  <x:si>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</x:si>
  <x:si>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</x:si>
  <x:si>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</x:si>
  <x:si>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</x:si>
  <x:si>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</x:si>
  <x:si>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</x:si>
  <x:si>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</x:si>
  <x:si>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</x:si>
  <x:si>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</x:si>
  <x:si>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</x:si>
  <x:si>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</x:si>
  <x:si>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</x:si>
  <x:si>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</x:si>
  <x:si>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</x:si>
  <x:si>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</x:si>
  <x:si>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</x:si>
  <x:si>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</x:si>
  <x:si>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</x:si>
  <x:si>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</x:si>
  <x:si>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</x:si>
  <x:si>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</x:si>
  <x:si>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</x:si>
  <x:si>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</x:si>
  <x:si>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</x:si>
  <x:si>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</x:si>
  <x:si>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</x:si>
  <x:si>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</x:si>
  <x:si>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</x:si>
  <x:si>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</x:si>
  <x:si>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</x:si>
  <x:si>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</x:si>
  <x:si>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</x:si>
  <x:si>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</x:si>
  <x:si>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</x:si>
  <x:si>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</x:si>
  <x:si>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</x:si>
  <x:si>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</x:si>
  <x:si>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</x:si>
  <x:si>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</x:si>
  <x:si>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</x:si>
  <x:si>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</x:si>
  <x:si>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</x:si>
  <x:si>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</x:si>
  <x:si>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</x:si>
  <x:si>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</x:si>
  <x:si>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</x:si>
  <x:si>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</x:si>
  <x:si>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</x:si>
  <x:si>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</x:si>
  <x:si>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</x:si>
  <x:si>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</x:si>
  <x:si>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</x:si>
  <x:si>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</x:si>
  <x:si>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</x:si>
  <x:si>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</x:si>
  <x:si>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</x:si>
  <x:si>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</x:si>
  <x:si>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</x:si>
  <x:si>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</x:si>
  <x:si>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</x:si>
  <x:si>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</x:si>
  <x:si>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</x:si>
  <x:si>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</x:si>
  <x:si>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</x:si>
  <x:si>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</x:si>
  <x:si>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</x:si>
  <x:si>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</x:si>
  <x:si>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</x:si>
  <x:si>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</x:si>
  <x:si>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</x:si>
  <x:si>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</x:si>
  <x:si>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</x:si>
  <x:si>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</x:si>
  <x:si>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</x:si>
  <x:si>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</x:si>
  <x:si>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</x:si>
  <x:si>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</x:si>
  <x:si>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</x:si>
  <x:si>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</x:si>
  <x:si>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</x:si>
  <x:si>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</x:si>
  <x:si>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</x:si>
  <x:si>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</x:si>
  <x:si>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</x:si>
  <x:si>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</x:si>
  <x:si>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</x:si>
  <x:si>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</x:si>
  <x:si>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</x:si>
  <x:si>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</x:si>
  <x:si>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</x:si>
  <x:si>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</x:si>
  <x:si>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</x:si>
  <x:si>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</x:si>
  <x:si>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</x:si>
  <x:si>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</x:si>
  <x:si>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</x:si>
  <x:si>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</x:si>
  <x:si>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</x:si>
  <x:si>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</x:si>
  <x:si>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</x:si>
  <x:si>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</x:si>
  <x:si>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</x:si>
  <x:si>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</x:si>
  <x:si>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</x:si>
  <x:si>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</x:si>
  <x:si>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</x:si>
  <x:si>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220101040002</x:t>
  </x:si>
  <x:si>
    <x:t>Clarke</x:t>
  </x:si>
  <x:si>
    <x:t>Junior-Senior High School</x:t>
  </x:si>
  <x:si>
    <x:t>9</x:t>
  </x:si>
  <x:si>
    <x:t>12</x:t>
  </x:si>
  <x:si>
    <x:t>Yes</x:t>
  </x:si>
  <x:si>
    <x:t>No</x:t>
  </x:si>
  <x:si>
    <x:t>220101040003</x:t>
  </x:si>
  <x:si>
    <x:t>Wilson</x:t>
  </x:si>
  <x:si>
    <x:t>Elementary School</x:t>
  </x:si>
  <x:si>
    <x:t>K</x:t>
  </x:si>
  <x:si>
    <x:t>5</x:t>
  </x:si>
  <x:si>
    <x:t>220101040004</x:t>
  </x:si>
  <x:si>
    <x:t>Mannsville</x:t>
  </x:si>
  <x:si>
    <x:t>220101040006</x:t>
  </x:si>
  <x:si>
    <x:t xml:space="preserve">Middle 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</x:si>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</x:sst>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36972338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285307</x:v>
      </x:c>
      <x:c r="E15" s="10" t="n">
        <x:v>943713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395500</x:v>
      </x:c>
      <x:c r="E16" s="10" t="n">
        <x:v>500000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3437431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3637631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4743427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363400</x:v>
      </x:c>
      <x:c r="E24" s="10" t="n">
        <x:v>500000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13677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2068083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636528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198804</x:v>
      </x:c>
      <x:c r="E35" s="10" t="n">
        <x:v>0</x:v>
      </x:c>
      <x:c r="F35" s="7" t="n">
        <x:v>2</x:v>
      </x:c>
      <x:c r="G35" s="133" t="n">
        <x:v>99402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496765</x:v>
      </x:c>
      <x:c r="E37" s="10" t="n">
        <x:v>0</x:v>
      </x:c>
      <x:c r="F37" s="7" t="n">
        <x:v>5</x:v>
      </x:c>
      <x:c r="G37" s="133" t="n">
        <x:v>99353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25879</x:v>
      </x:c>
      <x:c r="E43" s="10" t="n">
        <x:v>11148</x:v>
      </x:c>
      <x:c r="F43" s="7" t="n">
        <x:v>37</x:v>
      </x:c>
      <x:c r="G43" s="133" t="n">
        <x:v>1000.72972972973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1814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80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40692</x:v>
      </x:c>
      <x:c r="E62" s="10" t="n">
        <x:v>0</x:v>
      </x:c>
      <x:c r="F62" s="84" t="n">
        <x:v>1</x:v>
      </x:c>
      <x:c r="G62" s="133" t="n">
        <x:v>40692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656192</x:v>
      </x:c>
      <x:c r="E63" s="10" t="n">
        <x:v>0</x:v>
      </x:c>
      <x:c r="F63" s="84" t="n">
        <x:v>8</x:v>
      </x:c>
      <x:c r="G63" s="133" t="n">
        <x:v>82024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2183209</x:v>
      </x:c>
      <x:c r="E64" s="10" t="n">
        <x:v>0</x:v>
      </x:c>
      <x:c r="F64" s="84" t="n">
        <x:v>26</x:v>
      </x:c>
      <x:c r="G64" s="133" t="n">
        <x:v>83969.5769230769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1289065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676893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112905</x:v>
      </x:c>
      <x:c r="E72" s="10" t="n">
        <x:v>0</x:v>
      </x:c>
      <x:c r="F72" s="84" t="n">
        <x:v>1</x:v>
      </x:c>
      <x:c r="G72" s="133" t="n">
        <x:v>112905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29500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95363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118854</x:v>
      </x:c>
      <x:c r="E75" s="10" t="n">
        <x:v>0</x:v>
      </x:c>
      <x:c r="F75" s="84" t="n">
        <x:v>2</x:v>
      </x:c>
      <x:c r="G75" s="133" t="n">
        <x:v>59427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272075</x:v>
      </x:c>
      <x:c r="E77" s="10" t="n">
        <x:v>0</x:v>
      </x:c>
      <x:c r="F77" s="84" t="n">
        <x:v>4</x:v>
      </x:c>
      <x:c r="G77" s="133" t="n">
        <x:v>68018.75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242808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2942186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10229347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16332467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543</x:v>
      </x:c>
      <x:c r="L8" s="108" t="n">
        <x:v>0</x:v>
      </x:c>
      <x:c r="M8" s="108" t="n">
        <x:v>0</x:v>
      </x:c>
      <x:c r="N8" s="108" t="n">
        <x:v>244</x:v>
      </x:c>
      <x:c r="O8" s="108" t="n">
        <x:v>1</x:v>
      </x:c>
      <x:c r="P8" s="108" t="n">
        <x:v>117</x:v>
      </x:c>
      <x:c r="Q8" s="109" t="n">
        <x:v>3</x:v>
      </x:c>
      <x:c r="R8" s="109" t="n">
        <x:v>35</x:v>
      </x:c>
      <x:c r="S8" s="109" t="n">
        <x:v>12</x:v>
      </x:c>
      <x:c r="T8" s="109" t="n">
        <x:v>2</x:v>
      </x:c>
      <x:c r="U8" s="109" t="n">
        <x:v>8</x:v>
      </x:c>
      <x:c r="V8" s="109" t="n">
        <x:v>6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502</x:v>
      </x:c>
      <x:c r="L9" s="108" t="n">
        <x:v>40</x:v>
      </x:c>
      <x:c r="M9" s="108" t="n">
        <x:v>0</x:v>
      </x:c>
      <x:c r="N9" s="108" t="n">
        <x:v>206</x:v>
      </x:c>
      <x:c r="O9" s="108" t="n">
        <x:v>0</x:v>
      </x:c>
      <x:c r="P9" s="108" t="n">
        <x:v>74</x:v>
      </x:c>
      <x:c r="Q9" s="109" t="n">
        <x:v>3</x:v>
      </x:c>
      <x:c r="R9" s="109" t="n">
        <x:v>36</x:v>
      </x:c>
      <x:c r="S9" s="109" t="n">
        <x:v>28</x:v>
      </x:c>
      <x:c r="T9" s="109" t="n">
        <x:v>1</x:v>
      </x:c>
      <x:c r="U9" s="109" t="n">
        <x:v>7</x:v>
      </x:c>
      <x:c r="V9" s="109" t="n">
        <x:v>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139</x:v>
      </x:c>
      <x:c r="E10" s="177" t="s">
        <x:v>140</x:v>
      </x:c>
      <x:c r="F10" s="177" t="s">
        <x:v>141</x:v>
      </x:c>
      <x:c r="G10" s="177" t="s">
        <x:v>135</x:v>
      </x:c>
      <x:c r="H10" s="177" t="s"/>
      <x:c r="I10" s="177" t="s">
        <x:v>136</x:v>
      </x:c>
      <x:c r="J10" s="107" t="n"/>
      <x:c r="K10" s="108" t="n">
        <x:v>311</x:v>
      </x:c>
      <x:c r="L10" s="108" t="n">
        <x:v>40</x:v>
      </x:c>
      <x:c r="M10" s="108" t="n">
        <x:v>0</x:v>
      </x:c>
      <x:c r="N10" s="108" t="n">
        <x:v>194</x:v>
      </x:c>
      <x:c r="O10" s="108" t="n">
        <x:v>0</x:v>
      </x:c>
      <x:c r="P10" s="108" t="n">
        <x:v>40</x:v>
      </x:c>
      <x:c r="Q10" s="109" t="n">
        <x:v>4</x:v>
      </x:c>
      <x:c r="R10" s="109" t="n">
        <x:v>22</x:v>
      </x:c>
      <x:c r="S10" s="109" t="n">
        <x:v>17</x:v>
      </x:c>
      <x:c r="T10" s="109" t="n">
        <x:v>1</x:v>
      </x:c>
      <x:c r="U10" s="109" t="n">
        <x:v>5</x:v>
      </x:c>
      <x:c r="V10" s="109" t="n">
        <x:v>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144</x:v>
      </x:c>
      <x:c r="B11" s="175" t="s">
        <x:v>145</x:v>
      </x:c>
      <x:c r="C11" s="174" t="s"/>
      <x:c r="D11" s="176" t="s">
        <x:v>146</x:v>
      </x:c>
      <x:c r="E11" s="177" t="s">
        <x:v>147</x:v>
      </x:c>
      <x:c r="F11" s="177" t="s">
        <x:v>148</x:v>
      </x:c>
      <x:c r="G11" s="177" t="s">
        <x:v>135</x:v>
      </x:c>
      <x:c r="H11" s="177" t="s"/>
      <x:c r="I11" s="177" t="s">
        <x:v>136</x:v>
      </x:c>
      <x:c r="J11" s="107" t="n"/>
      <x:c r="K11" s="108" t="n">
        <x:v>458</x:v>
      </x:c>
      <x:c r="L11" s="108" t="n">
        <x:v>0</x:v>
      </x:c>
      <x:c r="M11" s="108" t="n">
        <x:v>0</x:v>
      </x:c>
      <x:c r="N11" s="108" t="n">
        <x:v>217</x:v>
      </x:c>
      <x:c r="O11" s="108" t="n">
        <x:v>0</x:v>
      </x:c>
      <x:c r="P11" s="108" t="n">
        <x:v>84</x:v>
      </x:c>
      <x:c r="Q11" s="109" t="n">
        <x:v>2</x:v>
      </x:c>
      <x:c r="R11" s="109" t="n">
        <x:v>30</x:v>
      </x:c>
      <x:c r="S11" s="109" t="n">
        <x:v>15</x:v>
      </x:c>
      <x:c r="T11" s="109" t="n">
        <x:v>1</x:v>
      </x:c>
      <x:c r="U11" s="109" t="n">
        <x:v>5</x:v>
      </x:c>
      <x:c r="V11" s="109" t="n">
        <x:v>1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149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151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152</x:v>
      </x:c>
      <x:c r="E5" s="182" t="s"/>
      <x:c r="F5" s="182" t="s"/>
      <x:c r="G5" s="182" t="s"/>
      <x:c r="H5" s="182" t="s"/>
      <x:c r="I5" s="183" t="s"/>
      <x:c r="J5" s="184" t="s">
        <x:v>153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154</x:v>
      </x:c>
      <x:c r="S5" s="188" t="s"/>
      <x:c r="T5" s="189" t="s"/>
      <x:c r="U5" s="163" t="s">
        <x:v>155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156</x:v>
      </x:c>
      <x:c r="E6" s="191" t="s"/>
      <x:c r="F6" s="192" t="s"/>
      <x:c r="G6" s="89" t="s"/>
      <x:c r="H6" s="90" t="s"/>
      <x:c r="I6" s="75" t="s"/>
      <x:c r="J6" s="163" t="s">
        <x:v>157</x:v>
      </x:c>
      <x:c r="K6" s="164" t="s"/>
      <x:c r="L6" s="163" t="s">
        <x:v>158</x:v>
      </x:c>
      <x:c r="M6" s="164" t="s"/>
      <x:c r="N6" s="163" t="s">
        <x:v>159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160</x:v>
      </x:c>
      <x:c r="E7" s="101" t="s">
        <x:v>161</x:v>
      </x:c>
      <x:c r="F7" s="101" t="s">
        <x:v>162</x:v>
      </x:c>
      <x:c r="G7" s="114" t="s">
        <x:v>163</x:v>
      </x:c>
      <x:c r="H7" s="193" t="s">
        <x:v>164</x:v>
      </x:c>
      <x:c r="I7" s="114" t="s">
        <x:v>165</x:v>
      </x:c>
      <x:c r="J7" s="114" t="s">
        <x:v>166</x:v>
      </x:c>
      <x:c r="K7" s="193" t="s">
        <x:v>167</x:v>
      </x:c>
      <x:c r="L7" s="114" t="s">
        <x:v>168</x:v>
      </x:c>
      <x:c r="M7" s="193" t="s">
        <x:v>169</x:v>
      </x:c>
      <x:c r="N7" s="114" t="s">
        <x:v>170</x:v>
      </x:c>
      <x:c r="O7" s="193" t="s">
        <x:v>171</x:v>
      </x:c>
      <x:c r="P7" s="193" t="s">
        <x:v>172</x:v>
      </x:c>
      <x:c r="Q7" s="114" t="s">
        <x:v>173</x:v>
      </x:c>
      <x:c r="R7" s="114" t="s">
        <x:v>174</x:v>
      </x:c>
      <x:c r="S7" s="114" t="s">
        <x:v>175</x:v>
      </x:c>
      <x:c r="T7" s="11" t="s">
        <x:v>176</x:v>
      </x:c>
      <x:c r="U7" s="125" t="s">
        <x:v>177</x:v>
      </x:c>
      <x:c r="V7" s="125" t="s">
        <x:v>178</x:v>
      </x:c>
      <x:c r="W7" s="125" t="s">
        <x:v>179</x:v>
      </x:c>
      <x:c r="X7" s="125" t="s">
        <x:v>180</x:v>
      </x:c>
      <x:c r="Y7" s="125" t="s">
        <x:v>181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2903090</x:v>
      </x:c>
      <x:c r="E8" s="81" t="n">
        <x:v>1302720</x:v>
      </x:c>
      <x:c r="F8" s="117" t="n">
        <x:v>1876632.422</x:v>
      </x:c>
      <x:c r="G8" s="81" t="n">
        <x:v>1337792</x:v>
      </x:c>
      <x:c r="H8" s="81" t="n">
        <x:v>201347</x:v>
      </x:c>
      <x:c r="I8" s="118">
        <x:f>SUM(D8:H8)</x:f>
      </x:c>
      <x:c r="J8" s="81" t="n">
        <x:v>5433260</x:v>
      </x:c>
      <x:c r="K8" s="81" t="n">
        <x:v>0</x:v>
      </x:c>
      <x:c r="L8" s="81" t="n">
        <x:v>669519</x:v>
      </x:c>
      <x:c r="M8" s="81" t="n">
        <x:v>0</x:v>
      </x:c>
      <x:c r="N8" s="81" t="n">
        <x:v>485533</x:v>
      </x:c>
      <x:c r="O8" s="81" t="n">
        <x:v>110161</x:v>
      </x:c>
      <x:c r="P8" s="81" t="n">
        <x:v>923108</x:v>
      </x:c>
      <x:c r="Q8" s="118">
        <x:f>SUM(J8:P8)</x:f>
      </x:c>
      <x:c r="R8" s="81" t="n">
        <x:v>7212602</x:v>
      </x:c>
      <x:c r="S8" s="81" t="n">
        <x:v>408979</x:v>
      </x:c>
      <x:c r="T8" s="59">
        <x:f>SUM('Part C'!$R8:$S8)</x:f>
      </x:c>
      <x:c r="U8" s="81" t="n">
        <x:v>13282.876611418</x:v>
      </x:c>
      <x:c r="V8" s="81" t="n">
        <x:v>753.184162062615</x:v>
      </x:c>
      <x:c r="W8" s="81" t="n">
        <x:v>2482703.22386484</x:v>
      </x:c>
      <x:c r="X8" s="81" t="n">
        <x:v>10104284.2238648</x:v>
      </x:c>
      <x:c r="Y8" s="12" t="n">
        <x:v>18608.2582391618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2595858</x:v>
      </x:c>
      <x:c r="E9" s="81" t="n">
        <x:v>921594</x:v>
      </x:c>
      <x:c r="F9" s="117" t="n">
        <x:v>1569487.0824</x:v>
      </x:c>
      <x:c r="G9" s="81" t="n">
        <x:v>268387</x:v>
      </x:c>
      <x:c r="H9" s="81" t="n">
        <x:v>163767</x:v>
      </x:c>
      <x:c r="I9" s="118">
        <x:f>SUM(D9:H9)</x:f>
      </x:c>
      <x:c r="J9" s="81" t="n">
        <x:v>3663011</x:v>
      </x:c>
      <x:c r="K9" s="81" t="n">
        <x:v>158960</x:v>
      </x:c>
      <x:c r="L9" s="81" t="n">
        <x:v>1206755</x:v>
      </x:c>
      <x:c r="M9" s="81" t="n">
        <x:v>0</x:v>
      </x:c>
      <x:c r="N9" s="81" t="n">
        <x:v>170266</x:v>
      </x:c>
      <x:c r="O9" s="81" t="n">
        <x:v>102310</x:v>
      </x:c>
      <x:c r="P9" s="81" t="n">
        <x:v>217791</x:v>
      </x:c>
      <x:c r="Q9" s="118">
        <x:f>SUM(J9:P9)</x:f>
      </x:c>
      <x:c r="R9" s="81" t="n">
        <x:v>5367985</x:v>
      </x:c>
      <x:c r="S9" s="81" t="n">
        <x:v>151107</x:v>
      </x:c>
      <x:c r="T9" s="59">
        <x:f>SUM('Part C'!$R9:$S9)</x:f>
      </x:c>
      <x:c r="U9" s="81" t="n">
        <x:v>9904.03136531365</x:v>
      </x:c>
      <x:c r="V9" s="81" t="n">
        <x:v>278.79520295203</x:v>
      </x:c>
      <x:c r="W9" s="81" t="n">
        <x:v>2478131.02639916</x:v>
      </x:c>
      <x:c r="X9" s="81" t="n">
        <x:v>7997223.02639916</x:v>
      </x:c>
      <x:c r="Y9" s="12" t="n">
        <x:v>14755.0240339468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1653670</x:v>
      </x:c>
      <x:c r="E10" s="81" t="n">
        <x:v>610720</x:v>
      </x:c>
      <x:c r="F10" s="117" t="n">
        <x:v>1010370.818</x:v>
      </x:c>
      <x:c r="G10" s="81" t="n">
        <x:v>166272</x:v>
      </x:c>
      <x:c r="H10" s="81" t="n">
        <x:v>106439</x:v>
      </x:c>
      <x:c r="I10" s="118">
        <x:f>SUM(D10:H10)</x:f>
      </x:c>
      <x:c r="J10" s="81" t="n">
        <x:v>2429732</x:v>
      </x:c>
      <x:c r="K10" s="81" t="n">
        <x:v>149041</x:v>
      </x:c>
      <x:c r="L10" s="81" t="n">
        <x:v>546415</x:v>
      </x:c>
      <x:c r="M10" s="81" t="n">
        <x:v>0</x:v>
      </x:c>
      <x:c r="N10" s="81" t="n">
        <x:v>161862</x:v>
      </x:c>
      <x:c r="O10" s="81" t="n">
        <x:v>86194</x:v>
      </x:c>
      <x:c r="P10" s="81" t="n">
        <x:v>174228</x:v>
      </x:c>
      <x:c r="Q10" s="118">
        <x:f>SUM(J10:P10)</x:f>
      </x:c>
      <x:c r="R10" s="81" t="n">
        <x:v>3440701</x:v>
      </x:c>
      <x:c r="S10" s="81" t="n">
        <x:v>106769</x:v>
      </x:c>
      <x:c r="T10" s="59">
        <x:f>SUM('Part C'!$R10:$S10)</x:f>
      </x:c>
      <x:c r="U10" s="81" t="n">
        <x:v>9802.56695156695</x:v>
      </x:c>
      <x:c r="V10" s="81" t="n">
        <x:v>304.185185185185</x:v>
      </x:c>
      <x:c r="W10" s="81" t="n">
        <x:v>1604841.31045407</x:v>
      </x:c>
      <x:c r="X10" s="81" t="n">
        <x:v>5152311.31045407</x:v>
      </x:c>
      <x:c r="Y10" s="12" t="n">
        <x:v>14678.9496024332</x:v>
      </x:c>
    </x:row>
    <x:row r="11" spans="1:25" s="6" customFormat="1">
      <x:c r="A11" s="194" t="s">
        <x:v>144</x:v>
      </x:c>
      <x:c r="B11" s="194" t="s">
        <x:v>145</x:v>
      </x:c>
      <x:c r="C11" s="194" t="s"/>
      <x:c r="D11" s="81" t="n">
        <x:v>2159870</x:v>
      </x:c>
      <x:c r="E11" s="81" t="n">
        <x:v>697022</x:v>
      </x:c>
      <x:c r="F11" s="117" t="n">
        <x:v>1274745.2104</x:v>
      </x:c>
      <x:c r="G11" s="81" t="n">
        <x:v>244863</x:v>
      </x:c>
      <x:c r="H11" s="81" t="n">
        <x:v>114560</x:v>
      </x:c>
      <x:c r="I11" s="118">
        <x:f>SUM(D11:H11)</x:f>
      </x:c>
      <x:c r="J11" s="81" t="n">
        <x:v>3323879</x:v>
      </x:c>
      <x:c r="K11" s="81" t="n">
        <x:v>0</x:v>
      </x:c>
      <x:c r="L11" s="81" t="n">
        <x:v>523390</x:v>
      </x:c>
      <x:c r="M11" s="81" t="n">
        <x:v>0</x:v>
      </x:c>
      <x:c r="N11" s="81" t="n">
        <x:v>182268</x:v>
      </x:c>
      <x:c r="O11" s="81" t="n">
        <x:v>69362</x:v>
      </x:c>
      <x:c r="P11" s="81" t="n">
        <x:v>392161</x:v>
      </x:c>
      <x:c r="Q11" s="118">
        <x:f>SUM(J11:P11)</x:f>
      </x:c>
      <x:c r="R11" s="81" t="n">
        <x:v>4225351</x:v>
      </x:c>
      <x:c r="S11" s="81" t="n">
        <x:v>265709</x:v>
      </x:c>
      <x:c r="T11" s="59">
        <x:f>SUM('Part C'!$R11:$S11)</x:f>
      </x:c>
      <x:c r="U11" s="81" t="n">
        <x:v>9225.65720524018</x:v>
      </x:c>
      <x:c r="V11" s="81" t="n">
        <x:v>580.150655021834</x:v>
      </x:c>
      <x:c r="W11" s="81" t="n">
        <x:v>2094066.43928194</x:v>
      </x:c>
      <x:c r="X11" s="81" t="n">
        <x:v>6585126.43928194</x:v>
      </x:c>
      <x:c r="Y11" s="12" t="n">
        <x:v>14378.0053259431</x:v>
      </x:c>
    </x:row>
    <x:row r="12" spans="1:25" s="3" customFormat="1" ht="15" customHeight="1">
      <x:c r="A12" s="4" t="s">
        <x:v>149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151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183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184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185</x:v>
      </x:c>
      <x:c r="G6" s="173" t="s"/>
      <x:c r="H6" s="173" t="s"/>
      <x:c r="I6" s="173" t="s"/>
      <x:c r="J6" s="164" t="s"/>
      <x:c r="K6" s="163" t="s">
        <x:v>186</x:v>
      </x:c>
      <x:c r="L6" s="173" t="s"/>
      <x:c r="M6" s="173" t="s"/>
      <x:c r="N6" s="164" t="s"/>
      <x:c r="O6" s="65" t="s"/>
      <x:c r="P6" s="163" t="s">
        <x:v>187</x:v>
      </x:c>
      <x:c r="Q6" s="173" t="s"/>
      <x:c r="R6" s="173" t="s"/>
      <x:c r="S6" s="173" t="s"/>
      <x:c r="T6" s="173" t="s"/>
      <x:c r="U6" s="173" t="s"/>
      <x:c r="V6" s="164" t="s"/>
      <x:c r="W6" s="195" t="s">
        <x:v>188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189</x:v>
      </x:c>
      <x:c r="E7" s="75" t="s">
        <x:v>190</x:v>
      </x:c>
      <x:c r="F7" s="75" t="s">
        <x:v>191</x:v>
      </x:c>
      <x:c r="G7" s="101" t="s">
        <x:v>192</x:v>
      </x:c>
      <x:c r="H7" s="101" t="s">
        <x:v>193</x:v>
      </x:c>
      <x:c r="I7" s="101" t="s">
        <x:v>194</x:v>
      </x:c>
      <x:c r="J7" s="114" t="s">
        <x:v>195</x:v>
      </x:c>
      <x:c r="K7" s="75" t="s">
        <x:v>196</x:v>
      </x:c>
      <x:c r="L7" s="101" t="s">
        <x:v>197</x:v>
      </x:c>
      <x:c r="M7" s="101" t="s">
        <x:v>198</x:v>
      </x:c>
      <x:c r="N7" s="75" t="s">
        <x:v>199</x:v>
      </x:c>
      <x:c r="O7" s="114" t="s">
        <x:v>200</x:v>
      </x:c>
      <x:c r="P7" s="75" t="s">
        <x:v>201</x:v>
      </x:c>
      <x:c r="Q7" s="101" t="s">
        <x:v>202</x:v>
      </x:c>
      <x:c r="R7" s="101" t="s">
        <x:v>203</x:v>
      </x:c>
      <x:c r="S7" s="101" t="s">
        <x:v>204</x:v>
      </x:c>
      <x:c r="T7" s="101" t="s">
        <x:v>205</x:v>
      </x:c>
      <x:c r="U7" s="101" t="s">
        <x:v>164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135</x:v>
      </x:c>
      <x:c r="E9" s="177" t="s">
        <x:v>136</x:v>
      </x:c>
      <x:c r="F9" s="120" t="n">
        <x:v>0</x:v>
      </x:c>
      <x:c r="G9" s="120" t="n">
        <x:v>40</x:v>
      </x:c>
      <x:c r="H9" s="120" t="n">
        <x:v>0</x:v>
      </x:c>
      <x:c r="I9" s="120" t="n">
        <x:v>0</x:v>
      </x:c>
      <x:c r="J9" s="121">
        <x:f>SUM(F9:I9)</x:f>
      </x:c>
      <x:c r="K9" s="81" t="n">
        <x:v>136266</x:v>
      </x:c>
      <x:c r="L9" s="81" t="n">
        <x:v>22694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135</x:v>
      </x:c>
      <x:c r="E10" s="177" t="s">
        <x:v>136</x:v>
      </x:c>
      <x:c r="F10" s="120" t="n">
        <x:v>0</x:v>
      </x:c>
      <x:c r="G10" s="120" t="n">
        <x:v>40</x:v>
      </x:c>
      <x:c r="H10" s="120" t="n">
        <x:v>0</x:v>
      </x:c>
      <x:c r="I10" s="120" t="n">
        <x:v>0</x:v>
      </x:c>
      <x:c r="J10" s="121">
        <x:f>SUM(F10:I10)</x:f>
      </x:c>
      <x:c r="K10" s="81" t="n">
        <x:v>149041</x:v>
      </x:c>
      <x:c r="L10" s="81" t="n">
        <x:v>0</x:v>
      </x:c>
      <x:c r="M10" s="81" t="n">
        <x:v>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144</x:v>
      </x:c>
      <x:c r="B11" s="194" t="s">
        <x:v>145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210</x:v>
      </x:c>
      <x:c r="G15" s="173" t="s"/>
      <x:c r="H15" s="173" t="s"/>
      <x:c r="I15" s="173" t="s"/>
      <x:c r="J15" s="164" t="s"/>
      <x:c r="K15" s="163" t="s">
        <x:v>211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212</x:v>
      </x:c>
      <x:c r="F16" s="98" t="s">
        <x:v>191</x:v>
      </x:c>
      <x:c r="G16" s="5" t="s">
        <x:v>192</x:v>
      </x:c>
      <x:c r="H16" s="5" t="s">
        <x:v>193</x:v>
      </x:c>
      <x:c r="I16" s="99" t="s">
        <x:v>194</x:v>
      </x:c>
      <x:c r="J16" s="11" t="s">
        <x:v>195</x:v>
      </x:c>
      <x:c r="K16" s="98" t="s">
        <x:v>196</x:v>
      </x:c>
      <x:c r="L16" s="5" t="s">
        <x:v>208</x:v>
      </x:c>
      <x:c r="M16" s="99" t="s">
        <x:v>213</x:v>
      </x:c>
      <x:c r="N16" s="61" t="s">
        <x:v>199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214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151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144</x:v>
      </x:c>
      <x:c r="B11" s="194" t="s">
        <x:v>145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149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225</x:v>
      </x:c>
      <x:c r="C1" s="82" t="s">
        <x:v>226</x:v>
      </x:c>
    </x:row>
    <x:row r="2" spans="1:9" x14ac:dyDescent="0.3">
      <x:c r="A2" s="2" t="s">
        <x:v>139</x:v>
      </x:c>
      <x:c r="B2" s="83" t="s">
        <x:v>167</x:v>
      </x:c>
      <x:c r="C2" s="83" t="s">
        <x:v>135</x:v>
      </x:c>
    </x:row>
    <x:row r="3" spans="1:9" x14ac:dyDescent="0.3">
      <x:c r="A3" s="2" t="s">
        <x:v>132</x:v>
      </x:c>
      <x:c r="B3" s="83" t="s">
        <x:v>227</x:v>
      </x:c>
      <x:c r="C3" s="83" t="s">
        <x:v>136</x:v>
      </x:c>
      <x:c r="D3" s="2" t="s">
        <x:v>139</x:v>
      </x:c>
      <x:c r="F3" s="2" t="s">
        <x:v>167</x:v>
      </x:c>
      <x:c r="H3" s="2" t="n">
        <x:v>2020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140</x:v>
      </x:c>
      <x:c r="H4" s="2" t="n">
        <x:v>2021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6</x:v>
      </x:c>
      <x:c r="C6" s="0" t="s"/>
      <x:c r="D6" s="0" t="s">
        <x:v>132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233</x:v>
      </x:c>
      <x:c r="B7" s="83" t="n">
        <x:v>4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236</x:v>
      </x:c>
      <x:c r="F10" s="2" t="n">
        <x:v>6</x:v>
      </x:c>
    </x:row>
    <x:row r="11" spans="1:9" x14ac:dyDescent="0.3">
      <x:c r="A11" s="2" t="s">
        <x:v>234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2020-09-17T16:30:06.7772945Z</dcterms:modified>
</coreProperties>
</file>