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<x:sst xmlns:x="http://schemas.openxmlformats.org/spreadsheetml/2006/main" count="236" uniqueCount="236">
  <x:si>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</x:si>
  <x:si>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</x:si>
  <x:si>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Seaford</x:t>
  </x:si>
  <x:si>
    <x:t>BEDS Code</x:t>
  </x:si>
  <x:si>
    <x:t>280206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</x:si>
  <x:si>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</x:si>
  <x:si>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</x:si>
  <x:si>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</x:si>
  <x:si>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</x:si>
  <x:si>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</x:si>
  <x:si>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Rhonda Meserole</x:t>
  </x:si>
  <x:si>
    <x:t>Street Address Line 1</x:t>
  </x:si>
  <x:si>
    <x:t>1600 Washington Avenue</x:t>
  </x:si>
  <x:si>
    <x:t>Title of Contact</x:t>
  </x:si>
  <x:si>
    <x:t>Asst. Supt. For Business and Operations</x:t>
  </x:si>
  <x:si>
    <x:t>Street Address Line 2</x:t>
  </x:si>
  <x:si>
    <x:t>Email Address</x:t>
  </x:si>
  <x:si>
    <x:t>rmeserole@seaford.k12.ny.us</x:t>
  </x:si>
  <x:si>
    <x:t>City</x:t>
  </x:si>
  <x:si>
    <x:t>Phone Number</x:t>
  </x:si>
  <x:si>
    <x:t>5165924030</x:t>
  </x:si>
  <x:si>
    <x:t>Zip Code</x:t>
  </x:si>
  <x:si>
    <x:t>11783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</x:si>
  <x:si>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</x:si>
  <x:si>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</x:si>
  <x:si>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</x:si>
  <x:si>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</x:si>
  <x:si>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</x:si>
  <x:si>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</x:si>
  <x:si>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</x:si>
  <x:si>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</x:si>
  <x:si>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</x:si>
  <x:si>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</x:si>
  <x:si>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</x:si>
  <x:si>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</x:si>
  <x:si>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</x:si>
  <x:si>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</x:si>
  <x:si>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</x:si>
  <x:si>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</x:si>
  <x:si>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</x:si>
  <x:si>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</x:si>
  <x:si>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</x:si>
  <x:si>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</x:si>
  <x:si>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</x:si>
  <x:si>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</x:si>
  <x:si>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</x:si>
  <x:si>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</x:si>
  <x:si>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</x:si>
  <x:si>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</x:si>
  <x:si>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</x:si>
  <x:si>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</x:si>
  <x:si>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</x:si>
  <x:si>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</x:si>
  <x:si>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</x:si>
  <x:si>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</x:si>
  <x:si>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</x:si>
  <x:si>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</x:si>
  <x:si>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</x:si>
  <x:si>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</x:si>
  <x:si>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</x:si>
  <x:si>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</x:si>
  <x:si>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</x:si>
  <x:si>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</x:si>
  <x:si>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</x:si>
  <x:si>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</x:si>
  <x:si>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</x:si>
  <x:si>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</x:si>
  <x:si>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</x:si>
  <x:si>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</x:si>
  <x:si>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</x:si>
  <x:si>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</x:si>
  <x:si>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</x:si>
  <x:si>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</x:si>
  <x:si>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</x:si>
  <x:si>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</x:si>
  <x:si>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</x:si>
  <x:si>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</x:si>
  <x:si>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</x:si>
  <x:si>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</x:si>
  <x:si>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</x:si>
  <x:si>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</x:si>
  <x:si>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</x:si>
  <x:si>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</x:si>
  <x:si>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</x:si>
  <x:si>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</x:si>
  <x:si>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</x:si>
  <x:si>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</x:si>
  <x:si>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</x:si>
  <x:si>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</x:si>
  <x:si>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</x:si>
  <x:si>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</x:si>
  <x:si>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</x:si>
  <x:si>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</x:si>
  <x:si>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</x:si>
  <x:si>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</x:si>
  <x:si>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</x:si>
  <x:si>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</x:si>
  <x:si>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</x:si>
  <x:si>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</x:si>
  <x:si>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</x:si>
  <x:si>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</x:si>
  <x:si>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</x:si>
  <x:si>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</x:si>
  <x:si>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</x:si>
  <x:si>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</x:si>
  <x:si>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</x:si>
  <x:si>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</x:si>
  <x:si>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</x:si>
  <x:si>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</x:si>
  <x:si>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</x:si>
  <x:si>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</x:si>
  <x:si>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</x:si>
  <x:si>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</x:si>
  <x:si>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</x:si>
  <x:si>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</x:si>
  <x:si>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</x:si>
  <x:si>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</x:si>
  <x:si>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</x:si>
  <x:si>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</x:si>
  <x:si>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</x:si>
  <x:si>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</x:si>
  <x:si>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</x:si>
  <x:si>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</x:si>
  <x:si>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</x:si>
  <x:si>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</x:si>
  <x:si>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</x:si>
  <x:si>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</x:si>
  <x:si>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</x:si>
  <x:si>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</x:si>
  <x:si>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280206030003</x:t>
  </x:si>
  <x:si>
    <x:t>SEAFORD HARBOR SCHOOL</x:t>
  </x:si>
  <x:si>
    <x:t>Elementary School</x:t>
  </x:si>
  <x:si>
    <x:t>K</x:t>
  </x:si>
  <x:si>
    <x:t>5</x:t>
  </x:si>
  <x:si>
    <x:t>Yes</x:t>
  </x:si>
  <x:si>
    <x:t>No</x:t>
  </x:si>
  <x:si>
    <x:t>280206030004</x:t>
  </x:si>
  <x:si>
    <x:t>SEAFORD MANOR SCHOOL</x:t>
  </x:si>
  <x:si>
    <x:t>280206030005</x:t>
  </x:si>
  <x:si>
    <x:t>SEAFORD MIDDLE SCHOOL</x:t>
  </x:si>
  <x:si>
    <x:t>Middle/Junior High School</x:t>
  </x:si>
  <x:si>
    <x:t>6</x:t>
  </x:si>
  <x:si>
    <x:t>8</x:t>
  </x:si>
  <x:si>
    <x:t>280206030006</x:t>
  </x:si>
  <x:si>
    <x:t>SEAFORD SENIOR HIGH SCHOOL</x:t>
  </x:si>
  <x:si>
    <x:t>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</x:si>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</x:sst>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73005631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855143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641000</x:v>
      </x:c>
      <x:c r="E16" s="10" t="n">
        <x:v>135000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2475769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641000</x:v>
      </x:c>
      <x:c r="E24" s="10" t="n">
        <x:v>135000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3450137</x:v>
      </x:c>
      <x:c r="E27" s="10" t="n">
        <x:v>120000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47701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1234861</x:v>
      </x:c>
      <x:c r="E35" s="10" t="n">
        <x:v>0</x:v>
      </x:c>
      <x:c r="F35" s="7" t="n">
        <x:v>18</x:v>
      </x:c>
      <x:c r="G35" s="133" t="n">
        <x:v>68603.3888888889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2303679</x:v>
      </x:c>
      <x:c r="E37" s="10" t="n">
        <x:v>0</x:v>
      </x:c>
      <x:c r="F37" s="7" t="n">
        <x:v>15</x:v>
      </x:c>
      <x:c r="G37" s="133" t="n">
        <x:v>153578.6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230000</x:v>
      </x:c>
      <x:c r="E41" s="10" t="n">
        <x:v>0</x:v>
      </x:c>
      <x:c r="F41" s="7" t="n">
        <x:v>8</x:v>
      </x:c>
      <x:c r="G41" s="133" t="n">
        <x:v>28750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359638</x:v>
      </x:c>
      <x:c r="E43" s="10" t="n">
        <x:v>35724</x:v>
      </x:c>
      <x:c r="F43" s="7" t="n">
        <x:v>183</x:v>
      </x:c>
      <x:c r="G43" s="133" t="n">
        <x:v>2160.44808743169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2200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47589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1287879</x:v>
      </x:c>
      <x:c r="E63" s="10" t="n">
        <x:v>0</x:v>
      </x:c>
      <x:c r="F63" s="84" t="n">
        <x:v>8.5</x:v>
      </x:c>
      <x:c r="G63" s="133" t="n">
        <x:v>151515.176470588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4454552</x:v>
      </x:c>
      <x:c r="E64" s="10" t="n">
        <x:v>0</x:v>
      </x:c>
      <x:c r="F64" s="84" t="n">
        <x:v>39.5</x:v>
      </x:c>
      <x:c r="G64" s="133" t="n">
        <x:v>112773.46835443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713816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1142288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540345</x:v>
      </x:c>
      <x:c r="E72" s="10" t="n">
        <x:v>0</x:v>
      </x:c>
      <x:c r="F72" s="84" t="n">
        <x:v>3</x:v>
      </x:c>
      <x:c r="G72" s="133" t="n">
        <x:v>180115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2950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159022</x:v>
      </x:c>
      <x:c r="E75" s="10" t="n">
        <x:v>0</x:v>
      </x:c>
      <x:c r="F75" s="84" t="n">
        <x:v>4</x:v>
      </x:c>
      <x:c r="G75" s="133" t="n">
        <x:v>39755.5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401675</x:v>
      </x:c>
      <x:c r="E77" s="10" t="n">
        <x:v>0</x:v>
      </x:c>
      <x:c r="F77" s="84" t="n">
        <x:v>80</x:v>
      </x:c>
      <x:c r="G77" s="133" t="n">
        <x:v>5020.9375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181080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3821212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17050973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38021382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556</x:v>
      </x:c>
      <x:c r="L8" s="108" t="n">
        <x:v>0</x:v>
      </x:c>
      <x:c r="M8" s="108" t="n">
        <x:v>0</x:v>
      </x:c>
      <x:c r="N8" s="108" t="n">
        <x:v>54</x:v>
      </x:c>
      <x:c r="O8" s="108" t="n">
        <x:v>17</x:v>
      </x:c>
      <x:c r="P8" s="108" t="n">
        <x:v>65</x:v>
      </x:c>
      <x:c r="Q8" s="109" t="n">
        <x:v>6</x:v>
      </x:c>
      <x:c r="R8" s="109" t="n">
        <x:v>39</x:v>
      </x:c>
      <x:c r="S8" s="109" t="n">
        <x:v>26.5</x:v>
      </x:c>
      <x:c r="T8" s="109" t="n">
        <x:v>2</x:v>
      </x:c>
      <x:c r="U8" s="109" t="n">
        <x:v>5.5</x:v>
      </x:c>
      <x:c r="V8" s="109" t="n">
        <x:v>55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424</x:v>
      </x:c>
      <x:c r="L9" s="108" t="n">
        <x:v>0</x:v>
      </x:c>
      <x:c r="M9" s="108" t="n">
        <x:v>0</x:v>
      </x:c>
      <x:c r="N9" s="108" t="n">
        <x:v>37</x:v>
      </x:c>
      <x:c r="O9" s="108" t="n">
        <x:v>1</x:v>
      </x:c>
      <x:c r="P9" s="108" t="n">
        <x:v>53</x:v>
      </x:c>
      <x:c r="Q9" s="109" t="n">
        <x:v>7</x:v>
      </x:c>
      <x:c r="R9" s="109" t="n">
        <x:v>30</x:v>
      </x:c>
      <x:c r="S9" s="109" t="n">
        <x:v>29</x:v>
      </x:c>
      <x:c r="T9" s="109" t="n">
        <x:v>2</x:v>
      </x:c>
      <x:c r="U9" s="109" t="n">
        <x:v>6</x:v>
      </x:c>
      <x:c r="V9" s="109" t="n">
        <x:v>81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521</x:v>
      </x:c>
      <x:c r="L10" s="108" t="n">
        <x:v>0</x:v>
      </x:c>
      <x:c r="M10" s="108" t="n">
        <x:v>0</x:v>
      </x:c>
      <x:c r="N10" s="108" t="n">
        <x:v>68</x:v>
      </x:c>
      <x:c r="O10" s="108" t="n">
        <x:v>14</x:v>
      </x:c>
      <x:c r="P10" s="108" t="n">
        <x:v>66</x:v>
      </x:c>
      <x:c r="Q10" s="109" t="n">
        <x:v>10</x:v>
      </x:c>
      <x:c r="R10" s="109" t="n">
        <x:v>48</x:v>
      </x:c>
      <x:c r="S10" s="109" t="n">
        <x:v>6</x:v>
      </x:c>
      <x:c r="T10" s="109" t="n">
        <x:v>2</x:v>
      </x:c>
      <x:c r="U10" s="109" t="n">
        <x:v>7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699</x:v>
      </x:c>
      <x:c r="L11" s="108" t="n">
        <x:v>0</x:v>
      </x:c>
      <x:c r="M11" s="108" t="n">
        <x:v>0</x:v>
      </x:c>
      <x:c r="N11" s="108" t="n">
        <x:v>98</x:v>
      </x:c>
      <x:c r="O11" s="108" t="n">
        <x:v>10</x:v>
      </x:c>
      <x:c r="P11" s="108" t="n">
        <x:v>107</x:v>
      </x:c>
      <x:c r="Q11" s="109" t="n">
        <x:v>12</x:v>
      </x:c>
      <x:c r="R11" s="109" t="n">
        <x:v>48</x:v>
      </x:c>
      <x:c r="S11" s="109" t="n">
        <x:v>19</x:v>
      </x:c>
      <x:c r="T11" s="109" t="n">
        <x:v>3</x:v>
      </x:c>
      <x:c r="U11" s="109" t="n">
        <x:v>10.5</x:v>
      </x:c>
      <x:c r="V11" s="109" t="n">
        <x:v>83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2048750</x:v>
      </x:c>
      <x:c r="E8" s="81" t="n">
        <x:v>8290617</x:v>
      </x:c>
      <x:c r="F8" s="117" t="n">
        <x:v>3598099.716</x:v>
      </x:c>
      <x:c r="G8" s="81" t="n">
        <x:v>1442882</x:v>
      </x:c>
      <x:c r="H8" s="81" t="n">
        <x:v>850189</x:v>
      </x:c>
      <x:c r="I8" s="118">
        <x:f>SUM(D8:H8)</x:f>
      </x:c>
      <x:c r="J8" s="81" t="n">
        <x:v>9275755</x:v>
      </x:c>
      <x:c r="K8" s="81" t="n">
        <x:v>0</x:v>
      </x:c>
      <x:c r="L8" s="81" t="n">
        <x:v>2995095</x:v>
      </x:c>
      <x:c r="M8" s="81" t="n">
        <x:v>0</x:v>
      </x:c>
      <x:c r="N8" s="81" t="n">
        <x:v>840557</x:v>
      </x:c>
      <x:c r="O8" s="81" t="n">
        <x:v>717131</x:v>
      </x:c>
      <x:c r="P8" s="81" t="n">
        <x:v>2402000</x:v>
      </x:c>
      <x:c r="Q8" s="118">
        <x:f>SUM(J8:P8)</x:f>
      </x:c>
      <x:c r="R8" s="81" t="n">
        <x:v>16076666</x:v>
      </x:c>
      <x:c r="S8" s="81" t="n">
        <x:v>153872</x:v>
      </x:c>
      <x:c r="T8" s="59">
        <x:f>SUM('Part C'!$R8:$S8)</x:f>
      </x:c>
      <x:c r="U8" s="81" t="n">
        <x:v>28914.8669064748</x:v>
      </x:c>
      <x:c r="V8" s="81" t="n">
        <x:v>276.748201438849</x:v>
      </x:c>
      <x:c r="W8" s="81" t="n">
        <x:v>3222881.29454545</x:v>
      </x:c>
      <x:c r="X8" s="81" t="n">
        <x:v>19453419.2945455</x:v>
      </x:c>
      <x:c r="Y8" s="12" t="n">
        <x:v>34988.1641988228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3131998</x:v>
      </x:c>
      <x:c r="E9" s="81" t="n">
        <x:v>5408410</x:v>
      </x:c>
      <x:c r="F9" s="117" t="n">
        <x:v>2972061.984</x:v>
      </x:c>
      <x:c r="G9" s="81" t="n">
        <x:v>667063</x:v>
      </x:c>
      <x:c r="H9" s="81" t="n">
        <x:v>470862</x:v>
      </x:c>
      <x:c r="I9" s="118">
        <x:f>SUM(D9:H9)</x:f>
      </x:c>
      <x:c r="J9" s="81" t="n">
        <x:v>7623896</x:v>
      </x:c>
      <x:c r="K9" s="81" t="n">
        <x:v>0</x:v>
      </x:c>
      <x:c r="L9" s="81" t="n">
        <x:v>2189090</x:v>
      </x:c>
      <x:c r="M9" s="81" t="n">
        <x:v>0</x:v>
      </x:c>
      <x:c r="N9" s="81" t="n">
        <x:v>562777</x:v>
      </x:c>
      <x:c r="O9" s="81" t="n">
        <x:v>1011029</x:v>
      </x:c>
      <x:c r="P9" s="81" t="n">
        <x:v>1263605</x:v>
      </x:c>
      <x:c r="Q9" s="118">
        <x:f>SUM(J9:P9)</x:f>
      </x:c>
      <x:c r="R9" s="81" t="n">
        <x:v>12622420</x:v>
      </x:c>
      <x:c r="S9" s="81" t="n">
        <x:v>27977</x:v>
      </x:c>
      <x:c r="T9" s="59">
        <x:f>SUM('Part C'!$R9:$S9)</x:f>
      </x:c>
      <x:c r="U9" s="81" t="n">
        <x:v>29769.858490566</x:v>
      </x:c>
      <x:c r="V9" s="81" t="n">
        <x:v>65.9834905660377</x:v>
      </x:c>
      <x:c r="W9" s="81" t="n">
        <x:v>2457736.81454545</x:v>
      </x:c>
      <x:c r="X9" s="81" t="n">
        <x:v>15108133.8145455</x:v>
      </x:c>
      <x:c r="Y9" s="12" t="n">
        <x:v>35632.3910720412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5185889</x:v>
      </x:c>
      <x:c r="E10" s="81" t="n">
        <x:v>2083006</x:v>
      </x:c>
      <x:c r="F10" s="117" t="n">
        <x:v>2529575.46</x:v>
      </x:c>
      <x:c r="G10" s="81" t="n">
        <x:v>537232</x:v>
      </x:c>
      <x:c r="H10" s="81" t="n">
        <x:v>351046</x:v>
      </x:c>
      <x:c r="I10" s="118">
        <x:f>SUM(D10:H10)</x:f>
      </x:c>
      <x:c r="J10" s="81" t="n">
        <x:v>6042285</x:v>
      </x:c>
      <x:c r="K10" s="81" t="n">
        <x:v>0</x:v>
      </x:c>
      <x:c r="L10" s="81" t="n">
        <x:v>2637064</x:v>
      </x:c>
      <x:c r="M10" s="81" t="n">
        <x:v>0</x:v>
      </x:c>
      <x:c r="N10" s="81" t="n">
        <x:v>538551</x:v>
      </x:c>
      <x:c r="O10" s="81" t="n">
        <x:v>799812</x:v>
      </x:c>
      <x:c r="P10" s="81" t="n">
        <x:v>669037</x:v>
      </x:c>
      <x:c r="Q10" s="118">
        <x:f>SUM(J10:P10)</x:f>
      </x:c>
      <x:c r="R10" s="81" t="n">
        <x:v>10602820</x:v>
      </x:c>
      <x:c r="S10" s="81" t="n">
        <x:v>83930</x:v>
      </x:c>
      <x:c r="T10" s="59">
        <x:f>SUM('Part C'!$R10:$S10)</x:f>
      </x:c>
      <x:c r="U10" s="81" t="n">
        <x:v>20350.9021113244</x:v>
      </x:c>
      <x:c r="V10" s="81" t="n">
        <x:v>161.094049904031</x:v>
      </x:c>
      <x:c r="W10" s="81" t="n">
        <x:v>3020002.07636364</x:v>
      </x:c>
      <x:c r="X10" s="81" t="n">
        <x:v>13706752.0763636</x:v>
      </x:c>
      <x:c r="Y10" s="12" t="n">
        <x:v>26308.5452521375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5805893</x:v>
      </x:c>
      <x:c r="E11" s="81" t="n">
        <x:v>1706199</x:v>
      </x:c>
      <x:c r="F11" s="117" t="n">
        <x:v>2614208.016</x:v>
      </x:c>
      <x:c r="G11" s="81" t="n">
        <x:v>668859</x:v>
      </x:c>
      <x:c r="H11" s="81" t="n">
        <x:v>438017</x:v>
      </x:c>
      <x:c r="I11" s="118">
        <x:f>SUM(D11:H11)</x:f>
      </x:c>
      <x:c r="J11" s="81" t="n">
        <x:v>7027631</x:v>
      </x:c>
      <x:c r="K11" s="81" t="n">
        <x:v>0</x:v>
      </x:c>
      <x:c r="L11" s="81" t="n">
        <x:v>2056266</x:v>
      </x:c>
      <x:c r="M11" s="81" t="n">
        <x:v>0</x:v>
      </x:c>
      <x:c r="N11" s="81" t="n">
        <x:v>560307</x:v>
      </x:c>
      <x:c r="O11" s="81" t="n">
        <x:v>1010757</x:v>
      </x:c>
      <x:c r="P11" s="81" t="n">
        <x:v>578212</x:v>
      </x:c>
      <x:c r="Q11" s="118">
        <x:f>SUM(J11:P11)</x:f>
      </x:c>
      <x:c r="R11" s="81" t="n">
        <x:v>10799532</x:v>
      </x:c>
      <x:c r="S11" s="81" t="n">
        <x:v>433640</x:v>
      </x:c>
      <x:c r="T11" s="59">
        <x:f>SUM('Part C'!$R11:$S11)</x:f>
      </x:c>
      <x:c r="U11" s="81" t="n">
        <x:v>15449.974248927</x:v>
      </x:c>
      <x:c r="V11" s="81" t="n">
        <x:v>620.371959942775</x:v>
      </x:c>
      <x:c r="W11" s="81" t="n">
        <x:v>4051787.81454545</x:v>
      </x:c>
      <x:c r="X11" s="81" t="n">
        <x:v>15284959.8145455</x:v>
      </x:c>
      <x:c r="Y11" s="12" t="n">
        <x:v>21866.8952997789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131</x:v>
      </x:c>
      <x:c r="B2" s="83" t="s">
        <x:v>166</x:v>
      </x:c>
      <x:c r="C2" s="83" t="s">
        <x:v>134</x:v>
      </x:c>
    </x:row>
    <x:row r="3" spans="1:9" x14ac:dyDescent="0.3">
      <x:c r="A3" s="2" t="s">
        <x:v>226</x:v>
      </x:c>
      <x:c r="B3" s="83" t="s">
        <x:v>227</x:v>
      </x:c>
      <x:c r="C3" s="83" t="s">
        <x:v>135</x:v>
      </x:c>
      <x:c r="D3" s="2" t="s">
        <x:v>131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2020-10-13T19:00:07.8352027Z</dcterms:modified>
</coreProperties>
</file>