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<x:sst xmlns:x="http://schemas.openxmlformats.org/spreadsheetml/2006/main" count="239" uniqueCount="239">
  <x:si>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</x:si>
  <x:si>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</x:si>
  <x:si>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Sayville</x:t>
  </x:si>
  <x:si>
    <x:t>BEDS Code</x:t>
  </x:si>
  <x:si>
    <x:t>580504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</x:si>
  <x:si>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</x:si>
  <x:si>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</x:si>
  <x:si>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</x:si>
  <x:si>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</x:si>
  <x:si>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</x:si>
  <x:si>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STIMMEL</x:t>
  </x:si>
  <x:si>
    <x:t>Street Address Line 1</x:t>
  </x:si>
  <x:si>
    <x:t>99 GREELEY AVE</x:t>
  </x:si>
  <x:si>
    <x:t>Title of Contact</x:t>
  </x:si>
  <x:si>
    <x:t>SUPERINTENDENT OF SCHOOLS</x:t>
  </x:si>
  <x:si>
    <x:t>Street Address Line 2</x:t>
  </x:si>
  <x:si>
    <x:t>Email Address</x:t>
  </x:si>
  <x:si>
    <x:t>JSTIMMEL@SAYVILLESCHOOLS.ORG</x:t>
  </x:si>
  <x:si>
    <x:t>City</x:t>
  </x:si>
  <x:si>
    <x:t>SAYVILLE</x:t>
  </x:si>
  <x:si>
    <x:t>Phone Number</x:t>
  </x:si>
  <x:si>
    <x:t>6312446510</x:t>
  </x:si>
  <x:si>
    <x:t>Zip Code</x:t>
  </x:si>
  <x:si>
    <x:t>11782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</x:si>
  <x:si>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</x:si>
  <x:si>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</x:si>
  <x:si>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</x:si>
  <x:si>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</x:si>
  <x:si>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</x:si>
  <x:si>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</x:si>
  <x:si>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</x:si>
  <x:si>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</x:si>
  <x:si>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</x:si>
  <x:si>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</x:si>
  <x:si>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</x:si>
  <x:si>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</x:si>
  <x:si>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</x:si>
  <x:si>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</x:si>
  <x:si>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</x:si>
  <x:si>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</x:si>
  <x:si>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</x:si>
  <x:si>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</x:si>
  <x:si>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</x:si>
  <x:si>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</x:si>
  <x:si>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</x:si>
  <x:si>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</x:si>
  <x:si>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</x:si>
  <x:si>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</x:si>
  <x:si>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</x:si>
  <x:si>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</x:si>
  <x:si>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</x:si>
  <x:si>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</x:si>
  <x:si>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</x:si>
  <x:si>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</x:si>
  <x:si>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</x:si>
  <x:si>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</x:si>
  <x:si>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</x:si>
  <x:si>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</x:si>
  <x:si>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</x:si>
  <x:si>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</x:si>
  <x:si>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</x:si>
  <x:si>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</x:si>
  <x:si>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</x:si>
  <x:si>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</x:si>
  <x:si>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</x:si>
  <x:si>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</x:si>
  <x:si>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</x:si>
  <x:si>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</x:si>
  <x:si>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</x:si>
  <x:si>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</x:si>
  <x:si>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</x:si>
  <x:si>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</x:si>
  <x:si>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</x:si>
  <x:si>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</x:si>
  <x:si>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</x:si>
  <x:si>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</x:si>
  <x:si>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</x:si>
  <x:si>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</x:si>
  <x:si>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</x:si>
  <x:si>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</x:si>
  <x:si>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</x:si>
  <x:si>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</x:si>
  <x:si>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</x:si>
  <x:si>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</x:si>
  <x:si>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</x:si>
  <x:si>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</x:si>
  <x:si>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</x:si>
  <x:si>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</x:si>
  <x:si>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</x:si>
  <x:si>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</x:si>
  <x:si>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</x:si>
  <x:si>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</x:si>
  <x:si>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</x:si>
  <x:si>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</x:si>
  <x:si>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</x:si>
  <x:si>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</x:si>
  <x:si>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</x:si>
  <x:si>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</x:si>
  <x:si>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</x:si>
  <x:si>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</x:si>
  <x:si>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</x:si>
  <x:si>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</x:si>
  <x:si>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</x:si>
  <x:si>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</x:si>
  <x:si>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</x:si>
  <x:si>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</x:si>
  <x:si>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</x:si>
  <x:si>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</x:si>
  <x:si>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</x:si>
  <x:si>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</x:si>
  <x:si>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</x:si>
  <x:si>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</x:si>
  <x:si>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</x:si>
  <x:si>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</x:si>
  <x:si>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</x:si>
  <x:si>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</x:si>
  <x:si>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</x:si>
  <x:si>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</x:si>
  <x:si>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</x:si>
  <x:si>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</x:si>
  <x:si>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</x:si>
  <x:si>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</x:si>
  <x:si>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</x:si>
  <x:si>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</x:si>
  <x:si>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</x:si>
  <x:si>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</x:si>
  <x:si>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</x:si>
  <x:si>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</x:si>
  <x:si>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</x:si>
  <x:si>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</x:si>
  <x:si>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580504030001</x:t>
  </x:si>
  <x:si>
    <x:t>CHERRY AVENUE ELEMENTARY SCHOOL</x:t>
  </x:si>
  <x:si>
    <x:t>Elementary School</x:t>
  </x:si>
  <x:si>
    <x:t>K</x:t>
  </x:si>
  <x:si>
    <x:t>5</x:t>
  </x:si>
  <x:si>
    <x:t>Yes</x:t>
  </x:si>
  <x:si>
    <x:t>No</x:t>
  </x:si>
  <x:si>
    <x:t>580504030003</x:t>
  </x:si>
  <x:si>
    <x:t>SUNRISE DRIVE ELEMENTARY SCHOOL</x:t>
  </x:si>
  <x:si>
    <x:t>580504030004</x:t>
  </x:si>
  <x:si>
    <x:t>SAYVILLE HIGH SCHOOL</x:t>
  </x:si>
  <x:si>
    <x:t>Senior High School</x:t>
  </x:si>
  <x:si>
    <x:t>9</x:t>
  </x:si>
  <x:si>
    <x:t>12</x:t>
  </x:si>
  <x:si>
    <x:t>580504030005</x:t>
  </x:si>
  <x:si>
    <x:t>SAYVILLE MIDDLE SCHOOL</x:t>
  </x:si>
  <x:si>
    <x:t>Middle/Junior High School</x:t>
  </x:si>
  <x:si>
    <x:t>6</x:t>
  </x:si>
  <x:si>
    <x:t>8</x:t>
  </x:si>
  <x:si>
    <x:t>580504030006</x:t>
  </x:si>
  <x:si>
    <x:t>LINCOLN AVENUE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</x:si>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</x:sst>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96208308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716889</x:v>
      </x:c>
      <x:c r="E15" s="10" t="n">
        <x:v>1072898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800000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5018670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800000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114675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126297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4394308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295871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188000</x:v>
      </x:c>
      <x:c r="E35" s="10" t="n">
        <x:v>0</x:v>
      </x:c>
      <x:c r="F35" s="7" t="n">
        <x:v>1</x:v>
      </x:c>
      <x:c r="G35" s="133" t="n">
        <x:v>188000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3068028</x:v>
      </x:c>
      <x:c r="E37" s="10" t="n">
        <x:v>0</x:v>
      </x:c>
      <x:c r="F37" s="7" t="n">
        <x:v>21</x:v>
      </x:c>
      <x:c r="G37" s="133" t="n">
        <x:v>146096.571428571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499184</x:v>
      </x:c>
      <x:c r="E38" s="10" t="n">
        <x:v>0</x:v>
      </x:c>
      <x:c r="F38" s="7" t="n">
        <x:v>5</x:v>
      </x:c>
      <x:c r="G38" s="133" t="n">
        <x:v>99836.8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</x:v>
      </x:c>
      <x:c r="E41" s="10" t="n">
        <x:v>0</x:v>
      </x:c>
      <x:c r="F41" s="7" t="n">
        <x:v>7</x:v>
      </x:c>
      <x:c r="G41" s="133" t="n">
        <x:v>7142.85714285714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66000</x:v>
      </x:c>
      <x:c r="E42" s="10" t="n">
        <x:v>0</x:v>
      </x:c>
      <x:c r="F42" s="7" t="n">
        <x:v>1</x:v>
      </x:c>
      <x:c r="G42" s="133" t="n">
        <x:v>66000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164585</x:v>
      </x:c>
      <x:c r="E43" s="10" t="n">
        <x:v>0</x:v>
      </x:c>
      <x:c r="F43" s="7" t="n">
        <x:v>35</x:v>
      </x:c>
      <x:c r="G43" s="133" t="n">
        <x:v>4702.42857142857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35045</x:v>
      </x:c>
      <x:c r="E44" s="10" t="n">
        <x:v>74901</x:v>
      </x:c>
      <x:c r="F44" s="7" t="n">
        <x:v>55</x:v>
      </x:c>
      <x:c r="G44" s="133" t="n">
        <x:v>1999.01818181818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54684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2748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82898</x:v>
      </x:c>
      <x:c r="E62" s="10" t="n">
        <x:v>0</x:v>
      </x:c>
      <x:c r="F62" s="84" t="n">
        <x:v>1</x:v>
      </x:c>
      <x:c r="G62" s="133" t="n">
        <x:v>82898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2491467</x:v>
      </x:c>
      <x:c r="E63" s="10" t="n">
        <x:v>0</x:v>
      </x:c>
      <x:c r="F63" s="84" t="n">
        <x:v>16.5</x:v>
      </x:c>
      <x:c r="G63" s="133" t="n">
        <x:v>150998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7937034</x:v>
      </x:c>
      <x:c r="E64" s="10" t="n">
        <x:v>0</x:v>
      </x:c>
      <x:c r="F64" s="84" t="n">
        <x:v>62.8</x:v>
      </x:c>
      <x:c r="G64" s="133" t="n">
        <x:v>126385.891719745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1149623</x:v>
      </x:c>
      <x:c r="E65" s="10" t="n">
        <x:v>0</x:v>
      </x:c>
      <x:c r="F65" s="84" t="n">
        <x:v>1</x:v>
      </x:c>
      <x:c r="G65" s="133" t="n">
        <x:v>1149623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2412403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366131</x:v>
      </x:c>
      <x:c r="E72" s="10" t="n">
        <x:v>81601</x:v>
      </x:c>
      <x:c r="F72" s="84" t="n">
        <x:v>3.5</x:v>
      </x:c>
      <x:c r="G72" s="133" t="n">
        <x:v>127923.428571429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139500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102885</x:v>
      </x:c>
      <x:c r="E75" s="10" t="n">
        <x:v>0</x:v>
      </x:c>
      <x:c r="F75" s="84" t="n">
        <x:v>0.8</x:v>
      </x:c>
      <x:c r="G75" s="133" t="n">
        <x:v>128606.25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512136</x:v>
      </x:c>
      <x:c r="E76" s="10" t="n">
        <x:v>0</x:v>
      </x:c>
      <x:c r="F76" s="84" t="n">
        <x:v>23.3</x:v>
      </x:c>
      <x:c r="G76" s="133" t="n">
        <x:v>21980.0858369099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202137</x:v>
      </x:c>
      <x:c r="E77" s="10" t="n">
        <x:v>74045</x:v>
      </x:c>
      <x:c r="F77" s="84" t="n">
        <x:v>4</x:v>
      </x:c>
      <x:c r="G77" s="133" t="n">
        <x:v>69045.5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342008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4505000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22124082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49885086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373</x:v>
      </x:c>
      <x:c r="L8" s="108" t="n">
        <x:v>0</x:v>
      </x:c>
      <x:c r="M8" s="108" t="n">
        <x:v>0</x:v>
      </x:c>
      <x:c r="N8" s="108" t="n">
        <x:v>36</x:v>
      </x:c>
      <x:c r="O8" s="108" t="n">
        <x:v>0</x:v>
      </x:c>
      <x:c r="P8" s="108" t="n">
        <x:v>37</x:v>
      </x:c>
      <x:c r="Q8" s="109" t="n">
        <x:v>0</x:v>
      </x:c>
      <x:c r="R8" s="109" t="n">
        <x:v>29.5</x:v>
      </x:c>
      <x:c r="S8" s="109" t="n">
        <x:v>4.6</x:v>
      </x:c>
      <x:c r="T8" s="109" t="n">
        <x:v>1</x:v>
      </x:c>
      <x:c r="U8" s="109" t="n">
        <x:v>2.6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363</x:v>
      </x:c>
      <x:c r="L9" s="108" t="n">
        <x:v>0</x:v>
      </x:c>
      <x:c r="M9" s="108" t="n">
        <x:v>0</x:v>
      </x:c>
      <x:c r="N9" s="108" t="n">
        <x:v>35</x:v>
      </x:c>
      <x:c r="O9" s="108" t="n">
        <x:v>0</x:v>
      </x:c>
      <x:c r="P9" s="108" t="n">
        <x:v>44</x:v>
      </x:c>
      <x:c r="Q9" s="109" t="n">
        <x:v>2</x:v>
      </x:c>
      <x:c r="R9" s="109" t="n">
        <x:v>30.1</x:v>
      </x:c>
      <x:c r="S9" s="109" t="n">
        <x:v>14.2</x:v>
      </x:c>
      <x:c r="T9" s="109" t="n">
        <x:v>1</x:v>
      </x:c>
      <x:c r="U9" s="109" t="n">
        <x:v>3</x:v>
      </x:c>
      <x:c r="V9" s="109" t="n">
        <x:v>14.6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978</x:v>
      </x:c>
      <x:c r="L10" s="108" t="n">
        <x:v>0</x:v>
      </x:c>
      <x:c r="M10" s="108" t="n">
        <x:v>0</x:v>
      </x:c>
      <x:c r="N10" s="108" t="n">
        <x:v>95</x:v>
      </x:c>
      <x:c r="O10" s="108" t="n">
        <x:v>1</x:v>
      </x:c>
      <x:c r="P10" s="108" t="n">
        <x:v>138</x:v>
      </x:c>
      <x:c r="Q10" s="109" t="n">
        <x:v>0</x:v>
      </x:c>
      <x:c r="R10" s="109" t="n">
        <x:v>32.8</x:v>
      </x:c>
      <x:c r="S10" s="109" t="n">
        <x:v>21</x:v>
      </x:c>
      <x:c r="T10" s="109" t="n">
        <x:v>3</x:v>
      </x:c>
      <x:c r="U10" s="109" t="n">
        <x:v>4</x:v>
      </x:c>
      <x:c r="V10" s="109" t="n">
        <x:v>16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662</x:v>
      </x:c>
      <x:c r="L11" s="108" t="n">
        <x:v>0</x:v>
      </x:c>
      <x:c r="M11" s="108" t="n">
        <x:v>0</x:v>
      </x:c>
      <x:c r="N11" s="108" t="n">
        <x:v>82</x:v>
      </x:c>
      <x:c r="O11" s="108" t="n">
        <x:v>1</x:v>
      </x:c>
      <x:c r="P11" s="108" t="n">
        <x:v>79</x:v>
      </x:c>
      <x:c r="Q11" s="109" t="n">
        <x:v>4</x:v>
      </x:c>
      <x:c r="R11" s="109" t="n">
        <x:v>56.6</x:v>
      </x:c>
      <x:c r="S11" s="109" t="n">
        <x:v>15.9</x:v>
      </x:c>
      <x:c r="T11" s="109" t="n">
        <x:v>2</x:v>
      </x:c>
      <x:c r="U11" s="109" t="n">
        <x:v>7.4</x:v>
      </x:c>
      <x:c r="V11" s="109" t="n">
        <x:v>24.7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372</x:v>
      </x:c>
      <x:c r="L12" s="108" t="n">
        <x:v>0</x:v>
      </x:c>
      <x:c r="M12" s="108" t="n">
        <x:v>0</x:v>
      </x:c>
      <x:c r="N12" s="108" t="n">
        <x:v>46</x:v>
      </x:c>
      <x:c r="O12" s="108" t="n">
        <x:v>8</x:v>
      </x:c>
      <x:c r="P12" s="108" t="n">
        <x:v>48</x:v>
      </x:c>
      <x:c r="Q12" s="109" t="n">
        <x:v>7</x:v>
      </x:c>
      <x:c r="R12" s="109" t="n">
        <x:v>18.9</x:v>
      </x:c>
      <x:c r="S12" s="109" t="n">
        <x:v>17.6</x:v>
      </x:c>
      <x:c r="T12" s="109" t="n">
        <x:v>1</x:v>
      </x:c>
      <x:c r="U12" s="109" t="n">
        <x:v>8</x:v>
      </x:c>
      <x:c r="V12" s="109" t="n">
        <x:v>54.3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3641363</x:v>
      </x:c>
      <x:c r="E8" s="81" t="n">
        <x:v>1341229</x:v>
      </x:c>
      <x:c r="F8" s="117" t="n">
        <x:v>1759851.4944</x:v>
      </x:c>
      <x:c r="G8" s="81" t="n">
        <x:v>344763</x:v>
      </x:c>
      <x:c r="H8" s="81" t="n">
        <x:v>460042</x:v>
      </x:c>
      <x:c r="I8" s="118">
        <x:f>SUM(D8:H8)</x:f>
      </x:c>
      <x:c r="J8" s="81" t="n">
        <x:v>4783746</x:v>
      </x:c>
      <x:c r="K8" s="81" t="n">
        <x:v>0</x:v>
      </x:c>
      <x:c r="L8" s="81" t="n">
        <x:v>1153055</x:v>
      </x:c>
      <x:c r="M8" s="81" t="n">
        <x:v>0</x:v>
      </x:c>
      <x:c r="N8" s="81" t="n">
        <x:v>448266</x:v>
      </x:c>
      <x:c r="O8" s="81" t="n">
        <x:v>574200</x:v>
      </x:c>
      <x:c r="P8" s="81" t="n">
        <x:v>587981</x:v>
      </x:c>
      <x:c r="Q8" s="118">
        <x:f>SUM(J8:P8)</x:f>
      </x:c>
      <x:c r="R8" s="81" t="n">
        <x:v>7429319</x:v>
      </x:c>
      <x:c r="S8" s="81" t="n">
        <x:v>117929</x:v>
      </x:c>
      <x:c r="T8" s="59">
        <x:f>SUM('Part C'!$R8:$S8)</x:f>
      </x:c>
      <x:c r="U8" s="81" t="n">
        <x:v>19917.745308311</x:v>
      </x:c>
      <x:c r="V8" s="81" t="n">
        <x:v>316.163538873995</x:v>
      </x:c>
      <x:c r="W8" s="81" t="n">
        <x:v>2768841.98107715</x:v>
      </x:c>
      <x:c r="X8" s="81" t="n">
        <x:v>10316089.9810771</x:v>
      </x:c>
      <x:c r="Y8" s="12" t="n">
        <x:v>27657.0776972578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3794176</x:v>
      </x:c>
      <x:c r="E9" s="81" t="n">
        <x:v>1514118</x:v>
      </x:c>
      <x:c r="F9" s="117" t="n">
        <x:v>1874889.4408</x:v>
      </x:c>
      <x:c r="G9" s="81" t="n">
        <x:v>320137</x:v>
      </x:c>
      <x:c r="H9" s="81" t="n">
        <x:v>449417</x:v>
      </x:c>
      <x:c r="I9" s="118">
        <x:f>SUM(D9:H9)</x:f>
      </x:c>
      <x:c r="J9" s="81" t="n">
        <x:v>4423462</x:v>
      </x:c>
      <x:c r="K9" s="81" t="n">
        <x:v>0</x:v>
      </x:c>
      <x:c r="L9" s="81" t="n">
        <x:v>2029773</x:v>
      </x:c>
      <x:c r="M9" s="81" t="n">
        <x:v>0</x:v>
      </x:c>
      <x:c r="N9" s="81" t="n">
        <x:v>481801</x:v>
      </x:c>
      <x:c r="O9" s="81" t="n">
        <x:v>498311</x:v>
      </x:c>
      <x:c r="P9" s="81" t="n">
        <x:v>519390</x:v>
      </x:c>
      <x:c r="Q9" s="118">
        <x:f>SUM(J9:P9)</x:f>
      </x:c>
      <x:c r="R9" s="81" t="n">
        <x:v>7843231</x:v>
      </x:c>
      <x:c r="S9" s="81" t="n">
        <x:v>109506</x:v>
      </x:c>
      <x:c r="T9" s="59">
        <x:f>SUM('Part C'!$R9:$S9)</x:f>
      </x:c>
      <x:c r="U9" s="81" t="n">
        <x:v>21606.696969697</x:v>
      </x:c>
      <x:c r="V9" s="81" t="n">
        <x:v>301.669421487603</x:v>
      </x:c>
      <x:c r="W9" s="81" t="n">
        <x:v>2694610.29257642</x:v>
      </x:c>
      <x:c r="X9" s="81" t="n">
        <x:v>10647347.2925764</x:v>
      </x:c>
      <x:c r="Y9" s="12" t="n">
        <x:v>29331.5352412574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10589360</x:v>
      </x:c>
      <x:c r="E10" s="81" t="n">
        <x:v>4404142</x:v>
      </x:c>
      <x:c r="F10" s="117" t="n">
        <x:v>5295704.9064</x:v>
      </x:c>
      <x:c r="G10" s="81" t="n">
        <x:v>886533</x:v>
      </x:c>
      <x:c r="H10" s="81" t="n">
        <x:v>1399031</x:v>
      </x:c>
      <x:c r="I10" s="118">
        <x:f>SUM(D10:H10)</x:f>
      </x:c>
      <x:c r="J10" s="81" t="n">
        <x:v>13520531</x:v>
      </x:c>
      <x:c r="K10" s="81" t="n">
        <x:v>0</x:v>
      </x:c>
      <x:c r="L10" s="81" t="n">
        <x:v>3468755</x:v>
      </x:c>
      <x:c r="M10" s="81" t="n">
        <x:v>0</x:v>
      </x:c>
      <x:c r="N10" s="81" t="n">
        <x:v>1383974</x:v>
      </x:c>
      <x:c r="O10" s="81" t="n">
        <x:v>1229956</x:v>
      </x:c>
      <x:c r="P10" s="81" t="n">
        <x:v>2971555</x:v>
      </x:c>
      <x:c r="Q10" s="118">
        <x:f>SUM(J10:P10)</x:f>
      </x:c>
      <x:c r="R10" s="81" t="n">
        <x:v>22271525</x:v>
      </x:c>
      <x:c r="S10" s="81" t="n">
        <x:v>303246</x:v>
      </x:c>
      <x:c r="T10" s="59">
        <x:f>SUM('Part C'!$R10:$S10)</x:f>
      </x:c>
      <x:c r="U10" s="81" t="n">
        <x:v>22772.5204498978</x:v>
      </x:c>
      <x:c r="V10" s="81" t="n">
        <x:v>310.067484662577</x:v>
      </x:c>
      <x:c r="W10" s="81" t="n">
        <x:v>7259859.13537118</x:v>
      </x:c>
      <x:c r="X10" s="81" t="n">
        <x:v>29834630.1353712</x:v>
      </x:c>
      <x:c r="Y10" s="12" t="n">
        <x:v>30505.7567846331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7154617</x:v>
      </x:c>
      <x:c r="E11" s="81" t="n">
        <x:v>3010210</x:v>
      </x:c>
      <x:c r="F11" s="117" t="n">
        <x:v>3590216.8964</x:v>
      </x:c>
      <x:c r="G11" s="81" t="n">
        <x:v>591022</x:v>
      </x:c>
      <x:c r="H11" s="81" t="n">
        <x:v>900550</x:v>
      </x:c>
      <x:c r="I11" s="118">
        <x:f>SUM(D11:H11)</x:f>
      </x:c>
      <x:c r="J11" s="81" t="n">
        <x:v>8742075</x:v>
      </x:c>
      <x:c r="K11" s="81" t="n">
        <x:v>0</x:v>
      </x:c>
      <x:c r="L11" s="81" t="n">
        <x:v>2908602</x:v>
      </x:c>
      <x:c r="M11" s="81" t="n">
        <x:v>0</x:v>
      </x:c>
      <x:c r="N11" s="81" t="n">
        <x:v>724255</x:v>
      </x:c>
      <x:c r="O11" s="81" t="n">
        <x:v>865274</x:v>
      </x:c>
      <x:c r="P11" s="81" t="n">
        <x:v>2006410</x:v>
      </x:c>
      <x:c r="Q11" s="118">
        <x:f>SUM(J11:P11)</x:f>
      </x:c>
      <x:c r="R11" s="81" t="n">
        <x:v>15044452</x:v>
      </x:c>
      <x:c r="S11" s="81" t="n">
        <x:v>202164</x:v>
      </x:c>
      <x:c r="T11" s="59">
        <x:f>SUM('Part C'!$R11:$S11)</x:f>
      </x:c>
      <x:c r="U11" s="81" t="n">
        <x:v>22725.7583081571</x:v>
      </x:c>
      <x:c r="V11" s="81" t="n">
        <x:v>305.383685800604</x:v>
      </x:c>
      <x:c r="W11" s="81" t="n">
        <x:v>4914137.77874818</x:v>
      </x:c>
      <x:c r="X11" s="81" t="n">
        <x:v>20160753.7787482</x:v>
      </x:c>
      <x:c r="Y11" s="12" t="n">
        <x:v>30454.3108440305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4189486</x:v>
      </x:c>
      <x:c r="E12" s="81" t="n">
        <x:v>1979116</x:v>
      </x:c>
      <x:c r="F12" s="117" t="n">
        <x:v>2178750.2264</x:v>
      </x:c>
      <x:c r="G12" s="81" t="n">
        <x:v>320136</x:v>
      </x:c>
      <x:c r="H12" s="81" t="n">
        <x:v>460119</x:v>
      </x:c>
      <x:c r="I12" s="118">
        <x:f>SUM(D12:H12)</x:f>
      </x:c>
      <x:c r="J12" s="81" t="n">
        <x:v>4713400</x:v>
      </x:c>
      <x:c r="K12" s="81" t="n">
        <x:v>0</x:v>
      </x:c>
      <x:c r="L12" s="81" t="n">
        <x:v>2773315</x:v>
      </x:c>
      <x:c r="M12" s="81" t="n">
        <x:v>0</x:v>
      </x:c>
      <x:c r="N12" s="81" t="n">
        <x:v>451259</x:v>
      </x:c>
      <x:c r="O12" s="81" t="n">
        <x:v>557334</x:v>
      </x:c>
      <x:c r="P12" s="81" t="n">
        <x:v>632299</x:v>
      </x:c>
      <x:c r="Q12" s="118">
        <x:f>SUM(J12:P12)</x:f>
      </x:c>
      <x:c r="R12" s="81" t="n">
        <x:v>9018101</x:v>
      </x:c>
      <x:c r="S12" s="81" t="n">
        <x:v>109506</x:v>
      </x:c>
      <x:c r="T12" s="59">
        <x:f>SUM('Part C'!$R12:$S12)</x:f>
      </x:c>
      <x:c r="U12" s="81" t="n">
        <x:v>24242.2069892473</x:v>
      </x:c>
      <x:c r="V12" s="81" t="n">
        <x:v>294.370967741935</x:v>
      </x:c>
      <x:c r="W12" s="81" t="n">
        <x:v>2761418.81222707</x:v>
      </x:c>
      <x:c r="X12" s="81" t="n">
        <x:v>11889025.8122271</x:v>
      </x:c>
      <x:c r="Y12" s="12" t="n">
        <x:v>31959.746807062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2020-10-06T00:32:15.6718525Z</dcterms:modified>
</coreProperties>
</file>