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<x:sst xmlns:x="http://schemas.openxmlformats.org/spreadsheetml/2006/main" count="236" uniqueCount="236">
  <x:si>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</x:si>
  <x:si>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</x:si>
  <x:si>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Saranac</x:t>
  </x:si>
  <x:si>
    <x:t>BEDS Code</x:t>
  </x:si>
  <x:si>
    <x:t>091402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</x:si>
  <x:si>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</x:si>
  <x:si>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</x:si>
  <x:si>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</x:si>
  <x:si>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</x:si>
  <x:si>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</x:si>
  <x:si>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Danielle McAfee</x:t>
  </x:si>
  <x:si>
    <x:t>Street Address Line 1</x:t>
  </x:si>
  <x:si>
    <x:t>PO Box 8</x:t>
  </x:si>
  <x:si>
    <x:t>Title of Contact</x:t>
  </x:si>
  <x:si>
    <x:t>Business Manager</x:t>
  </x:si>
  <x:si>
    <x:t>Street Address Line 2</x:t>
  </x:si>
  <x:si>
    <x:t>Email Address</x:t>
  </x:si>
  <x:si>
    <x:t>dmcafee@saranac.org</x:t>
  </x:si>
  <x:si>
    <x:t>City</x:t>
  </x:si>
  <x:si>
    <x:t>Phone Number</x:t>
  </x:si>
  <x:si>
    <x:t>5185655606</x:t>
  </x:si>
  <x:si>
    <x:t>Zip Code</x:t>
  </x:si>
  <x:si>
    <x:t>12981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</x:si>
  <x:si>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</x:si>
  <x:si>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</x:si>
  <x:si>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</x:si>
  <x:si>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</x:si>
  <x:si>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</x:si>
  <x:si>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</x:si>
  <x:si>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</x:si>
  <x:si>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</x:si>
  <x:si>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</x:si>
  <x:si>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</x:si>
  <x:si>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</x:si>
  <x:si>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</x:si>
  <x:si>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</x:si>
  <x:si>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</x:si>
  <x:si>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</x:si>
  <x:si>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</x:si>
  <x:si>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</x:si>
  <x:si>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</x:si>
  <x:si>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</x:si>
  <x:si>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</x:si>
  <x:si>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</x:si>
  <x:si>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</x:si>
  <x:si>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</x:si>
  <x:si>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</x:si>
  <x:si>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</x:si>
  <x:si>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</x:si>
  <x:si>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</x:si>
  <x:si>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</x:si>
  <x:si>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</x:si>
  <x:si>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</x:si>
  <x:si>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</x:si>
  <x:si>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</x:si>
  <x:si>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</x:si>
  <x:si>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</x:si>
  <x:si>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</x:si>
  <x:si>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</x:si>
  <x:si>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</x:si>
  <x:si>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</x:si>
  <x:si>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</x:si>
  <x:si>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</x:si>
  <x:si>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</x:si>
  <x:si>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</x:si>
  <x:si>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</x:si>
  <x:si>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</x:si>
  <x:si>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</x:si>
  <x:si>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</x:si>
  <x:si>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</x:si>
  <x:si>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</x:si>
  <x:si>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</x:si>
  <x:si>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</x:si>
  <x:si>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</x:si>
  <x:si>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</x:si>
  <x:si>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</x:si>
  <x:si>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</x:si>
  <x:si>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</x:si>
  <x:si>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</x:si>
  <x:si>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</x:si>
  <x:si>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</x:si>
  <x:si>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</x:si>
  <x:si>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</x:si>
  <x:si>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</x:si>
  <x:si>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</x:si>
  <x:si>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</x:si>
  <x:si>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</x:si>
  <x:si>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</x:si>
  <x:si>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</x:si>
  <x:si>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</x:si>
  <x:si>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</x:si>
  <x:si>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</x:si>
  <x:si>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</x:si>
  <x:si>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</x:si>
  <x:si>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</x:si>
  <x:si>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</x:si>
  <x:si>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</x:si>
  <x:si>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</x:si>
  <x:si>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</x:si>
  <x:si>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</x:si>
  <x:si>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</x:si>
  <x:si>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</x:si>
  <x:si>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</x:si>
  <x:si>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</x:si>
  <x:si>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</x:si>
  <x:si>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</x:si>
  <x:si>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</x:si>
  <x:si>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</x:si>
  <x:si>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</x:si>
  <x:si>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</x:si>
  <x:si>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</x:si>
  <x:si>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</x:si>
  <x:si>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</x:si>
  <x:si>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</x:si>
  <x:si>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</x:si>
  <x:si>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</x:si>
  <x:si>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</x:si>
  <x:si>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</x:si>
  <x:si>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</x:si>
  <x:si>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</x:si>
  <x:si>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</x:si>
  <x:si>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</x:si>
  <x:si>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</x:si>
  <x:si>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</x:si>
  <x:si>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</x:si>
  <x:si>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</x:si>
  <x:si>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</x:si>
  <x:si>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</x:si>
  <x:si>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</x:si>
  <x:si>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091402060002</x:t>
  </x:si>
  <x:si>
    <x:t>MORRISONVILLE ELEMENTARY SCHOOL</x:t>
  </x:si>
  <x:si>
    <x:t>Elementary School</x:t>
  </x:si>
  <x:si>
    <x:t>Pre-K</x:t>
  </x:si>
  <x:si>
    <x:t>5</x:t>
  </x:si>
  <x:si>
    <x:t>Yes</x:t>
  </x:si>
  <x:si>
    <x:t>No</x:t>
  </x:si>
  <x:si>
    <x:t>091402060004</x:t>
  </x:si>
  <x:si>
    <x:t>SARANAC ELEMENTARY SCHOOL</x:t>
  </x:si>
  <x:si>
    <x:t>091402060005</x:t>
  </x:si>
  <x:si>
    <x:t>SARANAC HIGH SCHOOL</x:t>
  </x:si>
  <x:si>
    <x:t>Senior High School</x:t>
  </x:si>
  <x:si>
    <x:t>9</x:t>
  </x:si>
  <x:si>
    <x:t>12</x:t>
  </x:si>
  <x:si>
    <x:t>091402060007</x:t>
  </x:si>
  <x:si>
    <x:t>SARANAC MIDDLE SCHOOL</x:t>
  </x:si>
  <x:si>
    <x:t>Junior-Senior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</x:si>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</x:sst>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34254522</x:v>
      </x:c>
      <x:c r="E14" s="10" t="n">
        <x:v>75000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565760</x:v>
      </x:c>
      <x:c r="E15" s="10" t="n">
        <x:v>899277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196150</x:v>
      </x:c>
      <x:c r="E16" s="10" t="n">
        <x:v>350500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628796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196150</x:v>
      </x:c>
      <x:c r="E24" s="10" t="n">
        <x:v>350500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19300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1781173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465410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100000</x:v>
      </x:c>
      <x:c r="E35" s="10" t="n">
        <x:v>0</x:v>
      </x:c>
      <x:c r="F35" s="7" t="n">
        <x:v>3</x:v>
      </x:c>
      <x:c r="G35" s="133" t="n">
        <x:v>33333.3333333333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51576</x:v>
      </x:c>
      <x:c r="E36" s="10" t="n">
        <x:v>0</x:v>
      </x:c>
      <x:c r="F36" s="7" t="n">
        <x:v>10</x:v>
      </x:c>
      <x:c r="G36" s="133" t="n">
        <x:v>5157.6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1767854</x:v>
      </x:c>
      <x:c r="E37" s="10" t="n">
        <x:v>0</x:v>
      </x:c>
      <x:c r="F37" s="7" t="n">
        <x:v>14</x:v>
      </x:c>
      <x:c r="G37" s="133" t="n">
        <x:v>126275.285714286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360000</x:v>
      </x:c>
      <x:c r="E38" s="10" t="n">
        <x:v>0</x:v>
      </x:c>
      <x:c r="F38" s="7" t="n">
        <x:v>3</x:v>
      </x:c>
      <x:c r="G38" s="133" t="n">
        <x:v>120000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50000</x:v>
      </x:c>
      <x:c r="E41" s="10" t="n">
        <x:v>0</x:v>
      </x:c>
      <x:c r="F41" s="7" t="n">
        <x:v>10</x:v>
      </x:c>
      <x:c r="G41" s="133" t="n">
        <x:v>5000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27544</x:v>
      </x:c>
      <x:c r="E43" s="10" t="n">
        <x:v>0</x:v>
      </x:c>
      <x:c r="F43" s="7" t="n">
        <x:v>20</x:v>
      </x:c>
      <x:c r="G43" s="133" t="n">
        <x:v>1377.2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1403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60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14826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631083</x:v>
      </x:c>
      <x:c r="E63" s="10" t="n">
        <x:v>0</x:v>
      </x:c>
      <x:c r="F63" s="84" t="n">
        <x:v>7</x:v>
      </x:c>
      <x:c r="G63" s="133" t="n">
        <x:v>90154.7142857143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1908587</x:v>
      </x:c>
      <x:c r="E64" s="10" t="n">
        <x:v>0</x:v>
      </x:c>
      <x:c r="F64" s="84" t="n">
        <x:v>22.5</x:v>
      </x:c>
      <x:c r="G64" s="133" t="n">
        <x:v>84826.0888888889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917123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573376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187141</x:v>
      </x:c>
      <x:c r="E72" s="10" t="n">
        <x:v>0</x:v>
      </x:c>
      <x:c r="F72" s="84" t="n">
        <x:v>1.5</x:v>
      </x:c>
      <x:c r="G72" s="133" t="n">
        <x:v>124760.666666667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15000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30969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285563</x:v>
      </x:c>
      <x:c r="E77" s="10" t="n">
        <x:v>0</x:v>
      </x:c>
      <x:c r="F77" s="84" t="n">
        <x:v>5.5</x:v>
      </x:c>
      <x:c r="G77" s="133" t="n">
        <x:v>51920.5454545455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193567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3573548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11014378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16731370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326</x:v>
      </x:c>
      <x:c r="L8" s="108" t="n">
        <x:v>40</x:v>
      </x:c>
      <x:c r="M8" s="108" t="n">
        <x:v>0</x:v>
      </x:c>
      <x:c r="N8" s="108" t="n">
        <x:v>121</x:v>
      </x:c>
      <x:c r="O8" s="108" t="n">
        <x:v>0</x:v>
      </x:c>
      <x:c r="P8" s="108" t="n">
        <x:v>35</x:v>
      </x:c>
      <x:c r="Q8" s="109" t="n">
        <x:v>6.5</x:v>
      </x:c>
      <x:c r="R8" s="109" t="n">
        <x:v>25</x:v>
      </x:c>
      <x:c r="S8" s="109" t="n">
        <x:v>18.9</x:v>
      </x:c>
      <x:c r="T8" s="109" t="n">
        <x:v>1.3</x:v>
      </x:c>
      <x:c r="U8" s="109" t="n">
        <x:v>8</x:v>
      </x:c>
      <x:c r="V8" s="109" t="n">
        <x:v>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132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335</x:v>
      </x:c>
      <x:c r="L9" s="108" t="n">
        <x:v>20</x:v>
      </x:c>
      <x:c r="M9" s="108" t="n">
        <x:v>0</x:v>
      </x:c>
      <x:c r="N9" s="108" t="n">
        <x:v>132</x:v>
      </x:c>
      <x:c r="O9" s="108" t="n">
        <x:v>0</x:v>
      </x:c>
      <x:c r="P9" s="108" t="n">
        <x:v>33</x:v>
      </x:c>
      <x:c r="Q9" s="109" t="n">
        <x:v>2.5</x:v>
      </x:c>
      <x:c r="R9" s="109" t="n">
        <x:v>28</x:v>
      </x:c>
      <x:c r="S9" s="109" t="n">
        <x:v>16.8</x:v>
      </x:c>
      <x:c r="T9" s="109" t="n">
        <x:v>1.3</x:v>
      </x:c>
      <x:c r="U9" s="109" t="n">
        <x:v>8</x:v>
      </x:c>
      <x:c r="V9" s="109" t="n">
        <x:v>4.1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138</x:v>
      </x:c>
      <x:c r="B10" s="175" t="s">
        <x:v>139</x:v>
      </x:c>
      <x:c r="C10" s="174" t="s"/>
      <x:c r="D10" s="176" t="s">
        <x:v>140</x:v>
      </x:c>
      <x:c r="E10" s="177" t="s">
        <x:v>141</x:v>
      </x:c>
      <x:c r="F10" s="177" t="s">
        <x:v>142</x:v>
      </x:c>
      <x:c r="G10" s="177" t="s">
        <x:v>134</x:v>
      </x:c>
      <x:c r="H10" s="177" t="s"/>
      <x:c r="I10" s="177" t="s">
        <x:v>135</x:v>
      </x:c>
      <x:c r="J10" s="107" t="n"/>
      <x:c r="K10" s="108" t="n">
        <x:v>392</x:v>
      </x:c>
      <x:c r="L10" s="108" t="n">
        <x:v>0</x:v>
      </x:c>
      <x:c r="M10" s="108" t="n">
        <x:v>0</x:v>
      </x:c>
      <x:c r="N10" s="108" t="n">
        <x:v>132</x:v>
      </x:c>
      <x:c r="O10" s="108" t="n">
        <x:v>0</x:v>
      </x:c>
      <x:c r="P10" s="108" t="n">
        <x:v>56</x:v>
      </x:c>
      <x:c r="Q10" s="109" t="n">
        <x:v>3</x:v>
      </x:c>
      <x:c r="R10" s="109" t="n">
        <x:v>36</x:v>
      </x:c>
      <x:c r="S10" s="109" t="n">
        <x:v>6.6</x:v>
      </x:c>
      <x:c r="T10" s="109" t="n">
        <x:v>1.8</x:v>
      </x:c>
      <x:c r="U10" s="109" t="n">
        <x:v>4.5</x:v>
      </x:c>
      <x:c r="V10" s="109" t="n">
        <x:v>5.4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/>
      <x:c r="D11" s="176" t="s">
        <x:v>145</x:v>
      </x:c>
      <x:c r="E11" s="177" t="s">
        <x:v>146</x:v>
      </x:c>
      <x:c r="F11" s="177" t="s">
        <x:v>147</x:v>
      </x:c>
      <x:c r="G11" s="177" t="s">
        <x:v>134</x:v>
      </x:c>
      <x:c r="H11" s="177" t="s"/>
      <x:c r="I11" s="177" t="s">
        <x:v>135</x:v>
      </x:c>
      <x:c r="J11" s="107" t="n"/>
      <x:c r="K11" s="108" t="n">
        <x:v>350</x:v>
      </x:c>
      <x:c r="L11" s="108" t="n">
        <x:v>0</x:v>
      </x:c>
      <x:c r="M11" s="108" t="n">
        <x:v>0</x:v>
      </x:c>
      <x:c r="N11" s="108" t="n">
        <x:v>133</x:v>
      </x:c>
      <x:c r="O11" s="108" t="n">
        <x:v>0</x:v>
      </x:c>
      <x:c r="P11" s="108" t="n">
        <x:v>60</x:v>
      </x:c>
      <x:c r="Q11" s="109" t="n">
        <x:v>1</x:v>
      </x:c>
      <x:c r="R11" s="109" t="n">
        <x:v>27.5</x:v>
      </x:c>
      <x:c r="S11" s="109" t="n">
        <x:v>8.6</x:v>
      </x:c>
      <x:c r="T11" s="109" t="n">
        <x:v>1.8</x:v>
      </x:c>
      <x:c r="U11" s="109" t="n">
        <x:v>5.5</x:v>
      </x:c>
      <x:c r="V11" s="109" t="n">
        <x:v>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148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150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151</x:v>
      </x:c>
      <x:c r="E5" s="182" t="s"/>
      <x:c r="F5" s="182" t="s"/>
      <x:c r="G5" s="182" t="s"/>
      <x:c r="H5" s="182" t="s"/>
      <x:c r="I5" s="183" t="s"/>
      <x:c r="J5" s="184" t="s">
        <x:v>152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153</x:v>
      </x:c>
      <x:c r="S5" s="188" t="s"/>
      <x:c r="T5" s="189" t="s"/>
      <x:c r="U5" s="163" t="s">
        <x:v>154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155</x:v>
      </x:c>
      <x:c r="E6" s="191" t="s"/>
      <x:c r="F6" s="192" t="s"/>
      <x:c r="G6" s="89" t="s"/>
      <x:c r="H6" s="90" t="s"/>
      <x:c r="I6" s="75" t="s"/>
      <x:c r="J6" s="163" t="s">
        <x:v>156</x:v>
      </x:c>
      <x:c r="K6" s="164" t="s"/>
      <x:c r="L6" s="163" t="s">
        <x:v>157</x:v>
      </x:c>
      <x:c r="M6" s="164" t="s"/>
      <x:c r="N6" s="163" t="s">
        <x:v>158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159</x:v>
      </x:c>
      <x:c r="E7" s="101" t="s">
        <x:v>160</x:v>
      </x:c>
      <x:c r="F7" s="101" t="s">
        <x:v>161</x:v>
      </x:c>
      <x:c r="G7" s="114" t="s">
        <x:v>162</x:v>
      </x:c>
      <x:c r="H7" s="193" t="s">
        <x:v>163</x:v>
      </x:c>
      <x:c r="I7" s="114" t="s">
        <x:v>164</x:v>
      </x:c>
      <x:c r="J7" s="114" t="s">
        <x:v>165</x:v>
      </x:c>
      <x:c r="K7" s="193" t="s">
        <x:v>132</x:v>
      </x:c>
      <x:c r="L7" s="114" t="s">
        <x:v>166</x:v>
      </x:c>
      <x:c r="M7" s="193" t="s">
        <x:v>167</x:v>
      </x:c>
      <x:c r="N7" s="114" t="s">
        <x:v>168</x:v>
      </x:c>
      <x:c r="O7" s="193" t="s">
        <x:v>169</x:v>
      </x:c>
      <x:c r="P7" s="193" t="s">
        <x:v>170</x:v>
      </x:c>
      <x:c r="Q7" s="114" t="s">
        <x:v>171</x:v>
      </x:c>
      <x:c r="R7" s="114" t="s">
        <x:v>172</x:v>
      </x:c>
      <x:c r="S7" s="114" t="s">
        <x:v>173</x:v>
      </x:c>
      <x:c r="T7" s="11" t="s">
        <x:v>174</x:v>
      </x:c>
      <x:c r="U7" s="125" t="s">
        <x:v>175</x:v>
      </x:c>
      <x:c r="V7" s="125" t="s">
        <x:v>176</x:v>
      </x:c>
      <x:c r="W7" s="125" t="s">
        <x:v>177</x:v>
      </x:c>
      <x:c r="X7" s="125" t="s">
        <x:v>178</x:v>
      </x:c>
      <x:c r="Y7" s="125" t="s">
        <x:v>179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2589650</x:v>
      </x:c>
      <x:c r="E8" s="81" t="n">
        <x:v>824089</x:v>
      </x:c>
      <x:c r="F8" s="117" t="n">
        <x:v>1518089.7333</x:v>
      </x:c>
      <x:c r="G8" s="81" t="n">
        <x:v>21585</x:v>
      </x:c>
      <x:c r="H8" s="81" t="n">
        <x:v>215078</x:v>
      </x:c>
      <x:c r="I8" s="118">
        <x:f>SUM(D8:H8)</x:f>
      </x:c>
      <x:c r="J8" s="81" t="n">
        <x:v>2602051</x:v>
      </x:c>
      <x:c r="K8" s="81" t="n">
        <x:v>319836</x:v>
      </x:c>
      <x:c r="L8" s="81" t="n">
        <x:v>1409924</x:v>
      </x:c>
      <x:c r="M8" s="81" t="n">
        <x:v>0</x:v>
      </x:c>
      <x:c r="N8" s="81" t="n">
        <x:v>240326</x:v>
      </x:c>
      <x:c r="O8" s="81" t="n">
        <x:v>196479</x:v>
      </x:c>
      <x:c r="P8" s="81" t="n">
        <x:v>399876</x:v>
      </x:c>
      <x:c r="Q8" s="118">
        <x:f>SUM(J8:P8)</x:f>
      </x:c>
      <x:c r="R8" s="81" t="n">
        <x:v>4943405</x:v>
      </x:c>
      <x:c r="S8" s="81" t="n">
        <x:v>225087</x:v>
      </x:c>
      <x:c r="T8" s="59">
        <x:f>SUM('Part C'!$R8:$S8)</x:f>
      </x:c>
      <x:c r="U8" s="81" t="n">
        <x:v>13506.5710382514</x:v>
      </x:c>
      <x:c r="V8" s="81" t="n">
        <x:v>614.991803278689</x:v>
      </x:c>
      <x:c r="W8" s="81" t="n">
        <x:v>2084119.32877649</x:v>
      </x:c>
      <x:c r="X8" s="81" t="n">
        <x:v>7252611.32877649</x:v>
      </x:c>
      <x:c r="Y8" s="12" t="n">
        <x:v>19815.8779474767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2626195</x:v>
      </x:c>
      <x:c r="E9" s="81" t="n">
        <x:v>823203</x:v>
      </x:c>
      <x:c r="F9" s="117" t="n">
        <x:v>1533947.2906</x:v>
      </x:c>
      <x:c r="G9" s="81" t="n">
        <x:v>21585</x:v>
      </x:c>
      <x:c r="H9" s="81" t="n">
        <x:v>194958</x:v>
      </x:c>
      <x:c r="I9" s="118">
        <x:f>SUM(D9:H9)</x:f>
      </x:c>
      <x:c r="J9" s="81" t="n">
        <x:v>2737106</x:v>
      </x:c>
      <x:c r="K9" s="81" t="n">
        <x:v>145148</x:v>
      </x:c>
      <x:c r="L9" s="81" t="n">
        <x:v>1481057</x:v>
      </x:c>
      <x:c r="M9" s="81" t="n">
        <x:v>0</x:v>
      </x:c>
      <x:c r="N9" s="81" t="n">
        <x:v>220820</x:v>
      </x:c>
      <x:c r="O9" s="81" t="n">
        <x:v>193540</x:v>
      </x:c>
      <x:c r="P9" s="81" t="n">
        <x:v>422217</x:v>
      </x:c>
      <x:c r="Q9" s="118">
        <x:f>SUM(J9:P9)</x:f>
      </x:c>
      <x:c r="R9" s="81" t="n">
        <x:v>4839011</x:v>
      </x:c>
      <x:c r="S9" s="81" t="n">
        <x:v>360877</x:v>
      </x:c>
      <x:c r="T9" s="59">
        <x:f>SUM('Part C'!$R9:$S9)</x:f>
      </x:c>
      <x:c r="U9" s="81" t="n">
        <x:v>13631.0169014085</x:v>
      </x:c>
      <x:c r="V9" s="81" t="n">
        <x:v>1016.55492957746</x:v>
      </x:c>
      <x:c r="W9" s="81" t="n">
        <x:v>2021481.86261107</x:v>
      </x:c>
      <x:c r="X9" s="81" t="n">
        <x:v>7221369.86261107</x:v>
      </x:c>
      <x:c r="Y9" s="12" t="n">
        <x:v>20341.8869369326</x:v>
      </x:c>
    </x:row>
    <x:row r="10" spans="1:25" s="6" customFormat="1">
      <x:c r="A10" s="194" t="s">
        <x:v>138</x:v>
      </x:c>
      <x:c r="B10" s="194" t="s">
        <x:v>139</x:v>
      </x:c>
      <x:c r="C10" s="194" t="s"/>
      <x:c r="D10" s="81" t="n">
        <x:v>3106084</x:v>
      </x:c>
      <x:c r="E10" s="81" t="n">
        <x:v>870291</x:v>
      </x:c>
      <x:c r="F10" s="117" t="n">
        <x:v>1768293.9625</x:v>
      </x:c>
      <x:c r="G10" s="81" t="n">
        <x:v>789988</x:v>
      </x:c>
      <x:c r="H10" s="81" t="n">
        <x:v>427899</x:v>
      </x:c>
      <x:c r="I10" s="118">
        <x:f>SUM(D10:H10)</x:f>
      </x:c>
      <x:c r="J10" s="81" t="n">
        <x:v>4411711</x:v>
      </x:c>
      <x:c r="K10" s="81" t="n">
        <x:v>0</x:v>
      </x:c>
      <x:c r="L10" s="81" t="n">
        <x:v>1169159</x:v>
      </x:c>
      <x:c r="M10" s="81" t="n">
        <x:v>0</x:v>
      </x:c>
      <x:c r="N10" s="81" t="n">
        <x:v>275167</x:v>
      </x:c>
      <x:c r="O10" s="81" t="n">
        <x:v>183898</x:v>
      </x:c>
      <x:c r="P10" s="81" t="n">
        <x:v>922621</x:v>
      </x:c>
      <x:c r="Q10" s="118">
        <x:f>SUM(J10:P10)</x:f>
      </x:c>
      <x:c r="R10" s="81" t="n">
        <x:v>6593473</x:v>
      </x:c>
      <x:c r="S10" s="81" t="n">
        <x:v>369083</x:v>
      </x:c>
      <x:c r="T10" s="59">
        <x:f>SUM('Part C'!$R10:$S10)</x:f>
      </x:c>
      <x:c r="U10" s="81" t="n">
        <x:v>16820.0841836735</x:v>
      </x:c>
      <x:c r="V10" s="81" t="n">
        <x:v>941.538265306122</x:v>
      </x:c>
      <x:c r="W10" s="81" t="n">
        <x:v>2232171.5215311</x:v>
      </x:c>
      <x:c r="X10" s="81" t="n">
        <x:v>9194727.5215311</x:v>
      </x:c>
      <x:c r="Y10" s="12" t="n">
        <x:v>23455.9375549263</x:v>
      </x:c>
    </x:row>
    <x:row r="11" spans="1:25" s="6" customFormat="1">
      <x:c r="A11" s="194" t="s">
        <x:v>143</x:v>
      </x:c>
      <x:c r="B11" s="194" t="s">
        <x:v>144</x:v>
      </x:c>
      <x:c r="C11" s="194" t="s"/>
      <x:c r="D11" s="81" t="n">
        <x:v>2523508</x:v>
      </x:c>
      <x:c r="E11" s="81" t="n">
        <x:v>676557</x:v>
      </x:c>
      <x:c r="F11" s="117" t="n">
        <x:v>1423068.9055</x:v>
      </x:c>
      <x:c r="G11" s="81" t="n">
        <x:v>23943</x:v>
      </x:c>
      <x:c r="H11" s="81" t="n">
        <x:v>199110</x:v>
      </x:c>
      <x:c r="I11" s="118">
        <x:f>SUM(D11:H11)</x:f>
      </x:c>
      <x:c r="J11" s="81" t="n">
        <x:v>2804887</x:v>
      </x:c>
      <x:c r="K11" s="81" t="n">
        <x:v>0</x:v>
      </x:c>
      <x:c r="L11" s="81" t="n">
        <x:v>1088804</x:v>
      </x:c>
      <x:c r="M11" s="81" t="n">
        <x:v>0</x:v>
      </x:c>
      <x:c r="N11" s="81" t="n">
        <x:v>267907</x:v>
      </x:c>
      <x:c r="O11" s="81" t="n">
        <x:v>180915</x:v>
      </x:c>
      <x:c r="P11" s="81" t="n">
        <x:v>503674</x:v>
      </x:c>
      <x:c r="Q11" s="118">
        <x:f>SUM(J11:P11)</x:f>
      </x:c>
      <x:c r="R11" s="81" t="n">
        <x:v>4826957</x:v>
      </x:c>
      <x:c r="S11" s="81" t="n">
        <x:v>19230</x:v>
      </x:c>
      <x:c r="T11" s="59">
        <x:f>SUM('Part C'!$R11:$S11)</x:f>
      </x:c>
      <x:c r="U11" s="81" t="n">
        <x:v>13791.3057142857</x:v>
      </x:c>
      <x:c r="V11" s="81" t="n">
        <x:v>54.9428571428571</x:v>
      </x:c>
      <x:c r="W11" s="81" t="n">
        <x:v>1993010.28708134</x:v>
      </x:c>
      <x:c r="X11" s="81" t="n">
        <x:v>6839197.28708134</x:v>
      </x:c>
      <x:c r="Y11" s="12" t="n">
        <x:v>19540.5636773753</x:v>
      </x:c>
    </x:row>
    <x:row r="12" spans="1:25" s="3" customFormat="1" ht="15" customHeight="1">
      <x:c r="A12" s="4" t="s">
        <x:v>148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150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183</x:v>
      </x:c>
      <x:c r="G6" s="173" t="s"/>
      <x:c r="H6" s="173" t="s"/>
      <x:c r="I6" s="173" t="s"/>
      <x:c r="J6" s="164" t="s"/>
      <x:c r="K6" s="163" t="s">
        <x:v>184</x:v>
      </x:c>
      <x:c r="L6" s="173" t="s"/>
      <x:c r="M6" s="173" t="s"/>
      <x:c r="N6" s="164" t="s"/>
      <x:c r="O6" s="65" t="s"/>
      <x:c r="P6" s="163" t="s">
        <x:v>185</x:v>
      </x:c>
      <x:c r="Q6" s="173" t="s"/>
      <x:c r="R6" s="173" t="s"/>
      <x:c r="S6" s="173" t="s"/>
      <x:c r="T6" s="173" t="s"/>
      <x:c r="U6" s="173" t="s"/>
      <x:c r="V6" s="164" t="s"/>
      <x:c r="W6" s="195" t="s">
        <x:v>186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187</x:v>
      </x:c>
      <x:c r="E7" s="75" t="s">
        <x:v>188</x:v>
      </x:c>
      <x:c r="F7" s="75" t="s">
        <x:v>189</x:v>
      </x:c>
      <x:c r="G7" s="101" t="s">
        <x:v>190</x:v>
      </x:c>
      <x:c r="H7" s="101" t="s">
        <x:v>191</x:v>
      </x:c>
      <x:c r="I7" s="101" t="s">
        <x:v>192</x:v>
      </x:c>
      <x:c r="J7" s="114" t="s">
        <x:v>193</x:v>
      </x:c>
      <x:c r="K7" s="75" t="s">
        <x:v>194</x:v>
      </x:c>
      <x:c r="L7" s="101" t="s">
        <x:v>195</x:v>
      </x:c>
      <x:c r="M7" s="101" t="s">
        <x:v>196</x:v>
      </x:c>
      <x:c r="N7" s="75" t="s">
        <x:v>197</x:v>
      </x:c>
      <x:c r="O7" s="114" t="s">
        <x:v>198</x:v>
      </x:c>
      <x:c r="P7" s="75" t="s">
        <x:v>199</x:v>
      </x:c>
      <x:c r="Q7" s="101" t="s">
        <x:v>200</x:v>
      </x:c>
      <x:c r="R7" s="101" t="s">
        <x:v>201</x:v>
      </x:c>
      <x:c r="S7" s="101" t="s">
        <x:v>202</x:v>
      </x:c>
      <x:c r="T7" s="101" t="s">
        <x:v>203</x:v>
      </x:c>
      <x:c r="U7" s="101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134</x:v>
      </x:c>
      <x:c r="E8" s="177" t="s">
        <x:v>135</x:v>
      </x:c>
      <x:c r="F8" s="120" t="n">
        <x:v>40</x:v>
      </x:c>
      <x:c r="G8" s="120" t="n">
        <x:v>0</x:v>
      </x:c>
      <x:c r="H8" s="120" t="n">
        <x:v>0</x:v>
      </x:c>
      <x:c r="I8" s="120" t="n">
        <x:v>0</x:v>
      </x:c>
      <x:c r="J8" s="121">
        <x:f>SUM(F8:I8)</x:f>
      </x:c>
      <x:c r="K8" s="81" t="n">
        <x:v>319036</x:v>
      </x:c>
      <x:c r="L8" s="81" t="n">
        <x:v>800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20</x:v>
      </x:c>
      <x:c r="G9" s="120" t="n">
        <x:v>0</x:v>
      </x:c>
      <x:c r="H9" s="120" t="n">
        <x:v>0</x:v>
      </x:c>
      <x:c r="I9" s="120" t="n">
        <x:v>0</x:v>
      </x:c>
      <x:c r="J9" s="121">
        <x:f>SUM(F9:I9)</x:f>
      </x:c>
      <x:c r="K9" s="81" t="n">
        <x:v>145148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138</x:v>
      </x:c>
      <x:c r="B10" s="194" t="s">
        <x:v>139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143</x:v>
      </x:c>
      <x:c r="B11" s="194" t="s">
        <x:v>144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207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208</x:v>
      </x:c>
      <x:c r="G15" s="173" t="s"/>
      <x:c r="H15" s="173" t="s"/>
      <x:c r="I15" s="173" t="s"/>
      <x:c r="J15" s="164" t="s"/>
      <x:c r="K15" s="163" t="s">
        <x:v>209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210</x:v>
      </x:c>
      <x:c r="F16" s="98" t="s">
        <x:v>189</x:v>
      </x:c>
      <x:c r="G16" s="5" t="s">
        <x:v>190</x:v>
      </x:c>
      <x:c r="H16" s="5" t="s">
        <x:v>191</x:v>
      </x:c>
      <x:c r="I16" s="99" t="s">
        <x:v>192</x:v>
      </x:c>
      <x:c r="J16" s="11" t="s">
        <x:v>193</x:v>
      </x:c>
      <x:c r="K16" s="98" t="s">
        <x:v>194</x:v>
      </x:c>
      <x:c r="L16" s="5" t="s">
        <x:v>206</x:v>
      </x:c>
      <x:c r="M16" s="99" t="s">
        <x:v>211</x:v>
      </x:c>
      <x:c r="N16" s="61" t="s">
        <x:v>197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212</x:v>
      </x:c>
      <x:c r="E17" s="16" t="n">
        <x:v>10</x:v>
      </x:c>
      <x:c r="F17" s="7" t="n">
        <x:v>10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51576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213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150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138</x:v>
      </x:c>
      <x:c r="B10" s="194" t="s">
        <x:v>139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148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223</x:v>
      </x:c>
      <x:c r="C1" s="82" t="s">
        <x:v>224</x:v>
      </x:c>
    </x:row>
    <x:row r="2" spans="1:9" x14ac:dyDescent="0.3">
      <x:c r="A2" s="2" t="s">
        <x:v>131</x:v>
      </x:c>
      <x:c r="B2" s="83" t="s">
        <x:v>132</x:v>
      </x:c>
      <x:c r="C2" s="83" t="s">
        <x:v>134</x:v>
      </x:c>
    </x:row>
    <x:row r="3" spans="1:9" x14ac:dyDescent="0.3">
      <x:c r="A3" s="2" t="s">
        <x:v>145</x:v>
      </x:c>
      <x:c r="B3" s="83" t="s">
        <x:v>225</x:v>
      </x:c>
      <x:c r="C3" s="83" t="s">
        <x:v>135</x:v>
      </x:c>
      <x:c r="D3" s="2" t="s">
        <x:v>131</x:v>
      </x:c>
      <x:c r="F3" s="2" t="s">
        <x:v>132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232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232</x:v>
      </x:c>
      <x:c r="B6" s="83" t="s">
        <x:v>6</x:v>
      </x:c>
      <x:c r="C6" s="0" t="s"/>
      <x:c r="D6" s="0" t="s">
        <x:v>145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233</x:v>
      </x:c>
      <x:c r="B7" s="83" t="n">
        <x:v>4</x:v>
      </x:c>
      <x:c r="D7" s="2" t="s">
        <x:v>140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</x:row>
    <x:row r="11" spans="1:9" x14ac:dyDescent="0.3">
      <x:c r="A11" s="2" t="s">
        <x:v>140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2020-09-10T13:00:08.8871062Z</dcterms:modified>
</coreProperties>
</file>