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<x:sst xmlns:x="http://schemas.openxmlformats.org/spreadsheetml/2006/main" count="231" uniqueCount="231">
  <x:si>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</x:si>
  <x:si>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</x:si>
  <x:si>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Richfield Springs</x:t>
  </x:si>
  <x:si>
    <x:t>BEDS Code</x:t>
  </x:si>
  <x:si>
    <x:t>472001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</x:si>
  <x:si>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</x:si>
  <x:si>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</x:si>
  <x:si>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</x:si>
  <x:si>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</x:si>
  <x:si>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</x:si>
  <x:si>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Thomas Piatti</x:t>
  </x:si>
  <x:si>
    <x:t>Street Address Line 1</x:t>
  </x:si>
  <x:si>
    <x:t>93 Main Street</x:t>
  </x:si>
  <x:si>
    <x:t>Title of Contact</x:t>
  </x:si>
  <x:si>
    <x:t>Superintendent</x:t>
  </x:si>
  <x:si>
    <x:t>Street Address Line 2</x:t>
  </x:si>
  <x:si>
    <x:t/>
  </x:si>
  <x:si>
    <x:t>Email Address</x:t>
  </x:si>
  <x:si>
    <x:t>tpiatti@richfieldcsd.org</x:t>
  </x:si>
  <x:si>
    <x:t>City</x:t>
  </x:si>
  <x:si>
    <x:t>Phone Number</x:t>
  </x:si>
  <x:si>
    <x:t>3158580610</x:t>
  </x:si>
  <x:si>
    <x:t>Zip Code</x:t>
  </x:si>
  <x:si>
    <x:t>13439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</x:si>
  <x:si>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</x:si>
  <x:si>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</x:si>
  <x:si>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</x:si>
  <x:si>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</x:si>
  <x:si>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</x:si>
  <x:si>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</x:si>
  <x:si>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</x:si>
  <x:si>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</x:si>
  <x:si>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</x:si>
  <x:si>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</x:si>
  <x:si>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</x:si>
  <x:si>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</x:si>
  <x:si>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</x:si>
  <x:si>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</x:si>
  <x:si>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</x:si>
  <x:si>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</x:si>
  <x:si>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</x:si>
  <x:si>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</x:si>
  <x:si>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</x:si>
  <x:si>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</x:si>
  <x:si>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</x:si>
  <x:si>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</x:si>
  <x:si>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</x:si>
  <x:si>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</x:si>
  <x:si>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</x:si>
  <x:si>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</x:si>
  <x:si>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</x:si>
  <x:si>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</x:si>
  <x:si>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</x:si>
  <x:si>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</x:si>
  <x:si>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</x:si>
  <x:si>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</x:si>
  <x:si>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</x:si>
  <x:si>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</x:si>
  <x:si>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</x:si>
  <x:si>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</x:si>
  <x:si>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</x:si>
  <x:si>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</x:si>
  <x:si>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</x:si>
  <x:si>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</x:si>
  <x:si>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</x:si>
  <x:si>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</x:si>
  <x:si>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</x:si>
  <x:si>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</x:si>
  <x:si>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</x:si>
  <x:si>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</x:si>
  <x:si>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</x:si>
  <x:si>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</x:si>
  <x:si>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</x:si>
  <x:si>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</x:si>
  <x:si>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</x:si>
  <x:si>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</x:si>
  <x:si>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</x:si>
  <x:si>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</x:si>
  <x:si>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</x:si>
  <x:si>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</x:si>
  <x:si>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</x:si>
  <x:si>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</x:si>
  <x:si>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</x:si>
  <x:si>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</x:si>
  <x:si>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</x:si>
  <x:si>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</x:si>
  <x:si>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</x:si>
  <x:si>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</x:si>
  <x:si>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</x:si>
  <x:si>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</x:si>
  <x:si>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</x:si>
  <x:si>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</x:si>
  <x:si>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</x:si>
  <x:si>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</x:si>
  <x:si>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</x:si>
  <x:si>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</x:si>
  <x:si>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</x:si>
  <x:si>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</x:si>
  <x:si>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</x:si>
  <x:si>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</x:si>
  <x:si>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</x:si>
  <x:si>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</x:si>
  <x:si>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</x:si>
  <x:si>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</x:si>
  <x:si>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</x:si>
  <x:si>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</x:si>
  <x:si>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</x:si>
  <x:si>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</x:si>
  <x:si>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</x:si>
  <x:si>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</x:si>
  <x:si>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</x:si>
  <x:si>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</x:si>
  <x:si>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</x:si>
  <x:si>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</x:si>
  <x:si>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</x:si>
  <x:si>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</x:si>
  <x:si>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</x:si>
  <x:si>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</x:si>
  <x:si>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</x:si>
  <x:si>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</x:si>
  <x:si>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</x:si>
  <x:si>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</x:si>
  <x:si>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</x:si>
  <x:si>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</x:si>
  <x:si>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</x:si>
  <x:si>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</x:si>
  <x:si>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</x:si>
  <x:si>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</x:si>
  <x:si>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</x:si>
  <x:si>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</x:si>
  <x:si>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472001040001</x:t>
  </x:si>
  <x:si>
    <x:t>RICHFIELD SPRINGS ELEMENTARY SCHOOL</x:t>
  </x:si>
  <x:si>
    <x:t>Elementary School</x:t>
  </x:si>
  <x:si>
    <x:t>Pre-K</x:t>
  </x:si>
  <x:si>
    <x:t>6</x:t>
  </x:si>
  <x:si>
    <x:t>Yes</x:t>
  </x:si>
  <x:si>
    <x:t>No</x:t>
  </x:si>
  <x:si>
    <x:t>472001040002</x:t>
  </x:si>
  <x:si>
    <x:t>RICHFIELD SPRINGS JR/SR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</x:si>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</x:sst>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12611767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294605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50020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629181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6250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580500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150000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150000</x:v>
      </x:c>
      <x:c r="E33" s="10" t="n">
        <x:v>0</x:v>
      </x:c>
      <x:c r="F33" s="7" t="n">
        <x:v>3</x:v>
      </x:c>
      <x:c r="G33" s="132" t="n">
        <x:v>50000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7810</x:v>
      </x:c>
      <x:c r="E36" s="10" t="n">
        <x:v>0</x:v>
      </x:c>
      <x:c r="F36" s="7" t="n">
        <x:v>12</x:v>
      </x:c>
      <x:c r="G36" s="132" t="n">
        <x:v>650.833333333333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255000</x:v>
      </x:c>
      <x:c r="E37" s="10" t="n">
        <x:v>0</x:v>
      </x:c>
      <x:c r="F37" s="7" t="n">
        <x:v>10</x:v>
      </x:c>
      <x:c r="G37" s="132" t="n">
        <x:v>25500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435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31257</x:v>
      </x:c>
      <x:c r="E62" s="10" t="n">
        <x:v>0</x:v>
      </x:c>
      <x:c r="F62" s="84" t="n">
        <x:v>0.3</x:v>
      </x:c>
      <x:c r="G62" s="132" t="n">
        <x:v>104190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500000</x:v>
      </x:c>
      <x:c r="E63" s="10" t="n">
        <x:v>0</x:v>
      </x:c>
      <x:c r="F63" s="84" t="n">
        <x:v>3.7</x:v>
      </x:c>
      <x:c r="G63" s="132" t="n">
        <x:v>135135.135135135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780149</x:v>
      </x:c>
      <x:c r="E64" s="10" t="n">
        <x:v>0</x:v>
      </x:c>
      <x:c r="F64" s="84" t="n">
        <x:v>8</x:v>
      </x:c>
      <x:c r="G64" s="132" t="n">
        <x:v>97518.625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45000</x:v>
      </x:c>
      <x:c r="E65" s="10" t="n">
        <x:v>0</x:v>
      </x:c>
      <x:c r="F65" s="84" t="n">
        <x:v>1</x:v>
      </x:c>
      <x:c r="G65" s="132" t="n">
        <x:v>45000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383364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9000</x:v>
      </x:c>
      <x:c r="E72" s="10" t="n">
        <x:v>0</x:v>
      </x:c>
      <x:c r="F72" s="84" t="n">
        <x:v>0.2</x:v>
      </x:c>
      <x:c r="G72" s="132" t="n">
        <x:v>45000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12000</x:v>
      </x:c>
      <x:c r="E75" s="10" t="n">
        <x:v>0</x:v>
      </x:c>
      <x:c r="F75" s="84" t="n">
        <x:v>0.3</x:v>
      </x:c>
      <x:c r="G75" s="132" t="n">
        <x:v>40000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55000</x:v>
      </x:c>
      <x:c r="E76" s="10" t="n">
        <x:v>0</x:v>
      </x:c>
      <x:c r="F76" s="84" t="n">
        <x:v>5</x:v>
      </x:c>
      <x:c r="G76" s="132" t="n">
        <x:v>11000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8000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3497749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240</x:v>
      </x:c>
      <x:c r="L8" s="107" t="n">
        <x:v>28</x:v>
      </x:c>
      <x:c r="M8" s="107" t="n">
        <x:v>0</x:v>
      </x:c>
      <x:c r="N8" s="107" t="n">
        <x:v>132</x:v>
      </x:c>
      <x:c r="O8" s="107" t="n">
        <x:v>0</x:v>
      </x:c>
      <x:c r="P8" s="107" t="n">
        <x:v>10</x:v>
      </x:c>
      <x:c r="Q8" s="108" t="n">
        <x:v>10</x:v>
      </x:c>
      <x:c r="R8" s="108" t="n">
        <x:v>18</x:v>
      </x:c>
      <x:c r="S8" s="108" t="n">
        <x:v>10</x:v>
      </x:c>
      <x:c r="T8" s="108" t="n">
        <x:v>1</x:v>
      </x:c>
      <x:c r="U8" s="108" t="n">
        <x:v>1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195</x:v>
      </x:c>
      <x:c r="L9" s="107" t="n">
        <x:v>0</x:v>
      </x:c>
      <x:c r="M9" s="107" t="n">
        <x:v>0</x:v>
      </x:c>
      <x:c r="N9" s="107" t="n">
        <x:v>101</x:v>
      </x:c>
      <x:c r="O9" s="107" t="n">
        <x:v>0</x:v>
      </x:c>
      <x:c r="P9" s="107" t="n">
        <x:v>8</x:v>
      </x:c>
      <x:c r="Q9" s="108" t="n">
        <x:v>8</x:v>
      </x:c>
      <x:c r="R9" s="108" t="n">
        <x:v>18</x:v>
      </x:c>
      <x:c r="S9" s="108" t="n">
        <x:v>5</x:v>
      </x:c>
      <x:c r="T9" s="108" t="n">
        <x:v>1</x:v>
      </x:c>
      <x:c r="U9" s="108" t="n">
        <x:v>1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3197149</x:v>
      </x:c>
      <x:c r="E8" s="81" t="n">
        <x:v>278172</x:v>
      </x:c>
      <x:c r="F8" s="116" t="n">
        <x:v>0</x:v>
      </x:c>
      <x:c r="G8" s="81" t="n">
        <x:v>1103500</x:v>
      </x:c>
      <x:c r="H8" s="81" t="n">
        <x:v>100000</x:v>
      </x:c>
      <x:c r="I8" s="117">
        <x:f>SUM(D8:H8)</x:f>
      </x:c>
      <x:c r="J8" s="81" t="n">
        <x:v>3268469</x:v>
      </x:c>
      <x:c r="K8" s="81" t="n">
        <x:v>78810</x:v>
      </x:c>
      <x:c r="L8" s="81" t="n">
        <x:v>745835</x:v>
      </x:c>
      <x:c r="M8" s="81" t="n">
        <x:v>0</x:v>
      </x:c>
      <x:c r="N8" s="81" t="n">
        <x:v>189938</x:v>
      </x:c>
      <x:c r="O8" s="81" t="n">
        <x:v>305769</x:v>
      </x:c>
      <x:c r="P8" s="81" t="n">
        <x:v>90000</x:v>
      </x:c>
      <x:c r="Q8" s="117">
        <x:f>SUM(J8:P8)</x:f>
      </x:c>
      <x:c r="R8" s="81" t="n">
        <x:v>4528821</x:v>
      </x:c>
      <x:c r="S8" s="81" t="n">
        <x:v>150000</x:v>
      </x:c>
      <x:c r="T8" s="59">
        <x:f>SUM('Part C'!$R8:$S8)</x:f>
      </x:c>
      <x:c r="U8" s="81" t="n">
        <x:v>16898.5858208955</x:v>
      </x:c>
      <x:c r="V8" s="81" t="n">
        <x:v>559.701492537313</x:v>
      </x:c>
      <x:c r="W8" s="81" t="n">
        <x:v>1060869.02807775</x:v>
      </x:c>
      <x:c r="X8" s="81" t="n">
        <x:v>5739690.02807775</x:v>
      </x:c>
      <x:c r="Y8" s="12" t="n">
        <x:v>21416.753836111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3127118</x:v>
      </x:c>
      <x:c r="E9" s="81" t="n">
        <x:v>269443</x:v>
      </x:c>
      <x:c r="F9" s="116" t="n">
        <x:v>0</x:v>
      </x:c>
      <x:c r="G9" s="81" t="n">
        <x:v>1104499</x:v>
      </x:c>
      <x:c r="H9" s="81" t="n">
        <x:v>100000</x:v>
      </x:c>
      <x:c r="I9" s="117">
        <x:f>SUM(D9:H9)</x:f>
      </x:c>
      <x:c r="J9" s="81" t="n">
        <x:v>3311940</x:v>
      </x:c>
      <x:c r="K9" s="81" t="n">
        <x:v>0</x:v>
      </x:c>
      <x:c r="L9" s="81" t="n">
        <x:v>753000</x:v>
      </x:c>
      <x:c r="M9" s="81" t="n">
        <x:v>0</x:v>
      </x:c>
      <x:c r="N9" s="81" t="n">
        <x:v>155404</x:v>
      </x:c>
      <x:c r="O9" s="81" t="n">
        <x:v>294000</x:v>
      </x:c>
      <x:c r="P9" s="81" t="n">
        <x:v>86716</x:v>
      </x:c>
      <x:c r="Q9" s="117">
        <x:f>SUM(J9:P9)</x:f>
      </x:c>
      <x:c r="R9" s="81" t="n">
        <x:v>4456455</x:v>
      </x:c>
      <x:c r="S9" s="81" t="n">
        <x:v>144605</x:v>
      </x:c>
      <x:c r="T9" s="59">
        <x:f>SUM('Part C'!$R9:$S9)</x:f>
      </x:c>
      <x:c r="U9" s="81" t="n">
        <x:v>22853.6153846154</x:v>
      </x:c>
      <x:c r="V9" s="81" t="n">
        <x:v>741.564102564103</x:v>
      </x:c>
      <x:c r="W9" s="81" t="n">
        <x:v>771900.971922246</x:v>
      </x:c>
      <x:c r="X9" s="81" t="n">
        <x:v>5372960.97192225</x:v>
      </x:c>
      <x:c r="Y9" s="12" t="n">
        <x:v>27553.6460098577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0</x:v>
      </x:c>
      <x:c r="G8" s="119" t="n">
        <x:v>28</x:v>
      </x:c>
      <x:c r="H8" s="119" t="n">
        <x:v>0</x:v>
      </x:c>
      <x:c r="I8" s="119" t="n">
        <x:v>0</x:v>
      </x:c>
      <x:c r="J8" s="120">
        <x:f>SUM(F8:I8)</x:f>
      </x:c>
      <x:c r="K8" s="81" t="n">
        <x:v>78810</x:v>
      </x:c>
      <x:c r="L8" s="81" t="n">
        <x:v>0</x:v>
      </x:c>
      <x:c r="M8" s="81" t="n">
        <x:v>0</x:v>
      </x:c>
      <x:c r="N8" s="117">
        <x:f>SUM(K8:M8)</x:f>
      </x:c>
      <x:c r="O8" s="121" t="n">
        <x:v>0.2</x:v>
      </x:c>
      <x:c r="P8" s="81" t="n">
        <x:v>0</x:v>
      </x:c>
      <x:c r="Q8" s="81" t="n">
        <x:v>20000</x:v>
      </x:c>
      <x:c r="R8" s="81" t="n">
        <x:v>0</x:v>
      </x:c>
      <x:c r="S8" s="81" t="n">
        <x:v>0</x:v>
      </x:c>
      <x:c r="T8" s="81" t="n">
        <x:v>0</x:v>
      </x:c>
      <x:c r="U8" s="81" t="n">
        <x:v>5000</x:v>
      </x:c>
      <x:c r="V8" s="117">
        <x:f>SUM(P8:U8)</x:f>
      </x:c>
      <x:c r="W8" s="81" t="n">
        <x:v>25000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0.2</x:v>
      </x:c>
      <x:c r="P9" s="81" t="n">
        <x:v>0</x:v>
      </x:c>
      <x:c r="Q9" s="81" t="n">
        <x:v>25000</x:v>
      </x:c>
      <x:c r="R9" s="81" t="n">
        <x:v>0</x:v>
      </x:c>
      <x:c r="S9" s="81" t="n">
        <x:v>0</x:v>
      </x:c>
      <x:c r="T9" s="81" t="n">
        <x:v>0</x:v>
      </x:c>
      <x:c r="U9" s="81" t="n">
        <x:v>5000</x:v>
      </x:c>
      <x:c r="V9" s="117">
        <x:f>SUM(P9:U9)</x:f>
      </x:c>
      <x:c r="W9" s="81" t="n">
        <x:v>30000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1</x:v>
      </x:c>
      <x:c r="F15" s="7" t="n">
        <x:v>0</x:v>
      </x:c>
      <x:c r="G15" s="7" t="n">
        <x:v>12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7810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