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<x:sst xmlns:x="http://schemas.openxmlformats.org/spreadsheetml/2006/main" count="227" uniqueCount="227">
  <x:si>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</x:si>
  <x:si>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</x:si>
  <x:si>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Putnam</x:t>
  </x:si>
  <x:si>
    <x:t>BEDS Code</x:t>
  </x:si>
  <x:si>
    <x:t>641401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</x:si>
  <x:si>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</x:si>
  <x:si>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</x:si>
  <x:si>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</x:si>
  <x:si>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</x:si>
  <x:si>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</x:si>
  <x:si>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boucher</x:t>
  </x:si>
  <x:si>
    <x:t>Street Address Line 1</x:t>
  </x:si>
  <x:si>
    <x:t>126 county route 2</x:t>
  </x:si>
  <x:si>
    <x:t>Title of Contact</x:t>
  </x:si>
  <x:si>
    <x:t>superintendent of schools</x:t>
  </x:si>
  <x:si>
    <x:t>Street Address Line 2</x:t>
  </x:si>
  <x:si>
    <x:t>Email Address</x:t>
  </x:si>
  <x:si>
    <x:t>matthew.boucher@putnamcsd.org</x:t>
  </x:si>
  <x:si>
    <x:t>City</x:t>
  </x:si>
  <x:si>
    <x:t>putnam station</x:t>
  </x:si>
  <x:si>
    <x:t>Phone Number</x:t>
  </x:si>
  <x:si>
    <x:t>5185478266</x:t>
  </x:si>
  <x:si>
    <x:t>Zip Code</x:t>
  </x:si>
  <x:si>
    <x:t>12861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</x:si>
  <x:si>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</x:si>
  <x:si>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</x:si>
  <x:si>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</x:si>
  <x:si>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</x:si>
  <x:si>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</x:si>
  <x:si>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</x:si>
  <x:si>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</x:si>
  <x:si>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</x:si>
  <x:si>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</x:si>
  <x:si>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</x:si>
  <x:si>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</x:si>
  <x:si>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</x:si>
  <x:si>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</x:si>
  <x:si>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</x:si>
  <x:si>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</x:si>
  <x:si>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</x:si>
  <x:si>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</x:si>
  <x:si>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</x:si>
  <x:si>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</x:si>
  <x:si>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</x:si>
  <x:si>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</x:si>
  <x:si>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</x:si>
  <x:si>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</x:si>
  <x:si>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</x:si>
  <x:si>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</x:si>
  <x:si>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</x:si>
  <x:si>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</x:si>
  <x:si>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</x:si>
  <x:si>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</x:si>
  <x:si>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</x:si>
  <x:si>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</x:si>
  <x:si>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</x:si>
  <x:si>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</x:si>
  <x:si>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</x:si>
  <x:si>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</x:si>
  <x:si>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</x:si>
  <x:si>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</x:si>
  <x:si>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</x:si>
  <x:si>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</x:si>
  <x:si>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</x:si>
  <x:si>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</x:si>
  <x:si>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</x:si>
  <x:si>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</x:si>
  <x:si>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</x:si>
  <x:si>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</x:si>
  <x:si>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</x:si>
  <x:si>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</x:si>
  <x:si>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</x:si>
  <x:si>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</x:si>
  <x:si>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</x:si>
  <x:si>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</x:si>
  <x:si>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</x:si>
  <x:si>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</x:si>
  <x:si>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</x:si>
  <x:si>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</x:si>
  <x:si>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</x:si>
  <x:si>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</x:si>
  <x:si>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</x:si>
  <x:si>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</x:si>
  <x:si>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</x:si>
  <x:si>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</x:si>
  <x:si>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</x:si>
  <x:si>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</x:si>
  <x:si>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</x:si>
  <x:si>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</x:si>
  <x:si>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</x:si>
  <x:si>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</x:si>
  <x:si>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</x:si>
  <x:si>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</x:si>
  <x:si>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</x:si>
  <x:si>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</x:si>
  <x:si>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</x:si>
  <x:si>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</x:si>
  <x:si>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</x:si>
  <x:si>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</x:si>
  <x:si>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</x:si>
  <x:si>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</x:si>
  <x:si>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</x:si>
  <x:si>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</x:si>
  <x:si>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</x:si>
  <x:si>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</x:si>
  <x:si>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</x:si>
  <x:si>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</x:si>
  <x:si>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</x:si>
  <x:si>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</x:si>
  <x:si>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</x:si>
  <x:si>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</x:si>
  <x:si>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</x:si>
  <x:si>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</x:si>
  <x:si>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</x:si>
  <x:si>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</x:si>
  <x:si>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</x:si>
  <x:si>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</x:si>
  <x:si>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</x:si>
  <x:si>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</x:si>
  <x:si>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</x:si>
  <x:si>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</x:si>
  <x:si>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</x:si>
  <x:si>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</x:si>
  <x:si>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</x:si>
  <x:si>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</x:si>
  <x:si>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</x:si>
  <x:si>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</x:si>
  <x:si>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</x:si>
  <x:si>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</x:si>
  <x:si>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</x:si>
  <x:si>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641401040001</x:t>
  </x:si>
  <x:si>
    <x:t>PUTNAM CENTRAL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</x:si>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</x:sst>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2611727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81450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14000</x:v>
      </x:c>
      <x:c r="E16" s="10" t="n">
        <x:v>6981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6981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167338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9787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168460</x:v>
      </x:c>
      <x:c r="E63" s="10" t="n">
        <x:v>0</x:v>
      </x:c>
      <x:c r="F63" s="84" t="n">
        <x:v>2.3</x:v>
      </x:c>
      <x:c r="G63" s="133" t="n">
        <x:v>73243.4782608696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157488</x:v>
      </x:c>
      <x:c r="E64" s="10" t="n">
        <x:v>0</x:v>
      </x:c>
      <x:c r="F64" s="84" t="n">
        <x:v>2</x:v>
      </x:c>
      <x:c r="G64" s="133" t="n">
        <x:v>78744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220669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92545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1560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880</x:v>
      </x:c>
      <x:c r="E73" s="10" t="n">
        <x:v>37884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46784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465674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852014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</x:v>
      </x:c>
      <x:c r="L8" s="108" t="n">
        <x:v>4</x:v>
      </x:c>
      <x:c r="M8" s="108" t="n">
        <x:v>1</x:v>
      </x:c>
      <x:c r="N8" s="108" t="n">
        <x:v>22</x:v>
      </x:c>
      <x:c r="O8" s="108" t="n">
        <x:v>0</x:v>
      </x:c>
      <x:c r="P8" s="108" t="n">
        <x:v>6</x:v>
      </x:c>
      <x:c r="Q8" s="109" t="n">
        <x:v>1</x:v>
      </x:c>
      <x:c r="R8" s="109" t="n">
        <x:v>7</x:v>
      </x:c>
      <x:c r="S8" s="109" t="n">
        <x:v>2</x:v>
      </x:c>
      <x:c r="T8" s="109" t="n">
        <x:v>1</x:v>
      </x:c>
      <x:c r="U8" s="109" t="n">
        <x:v>1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529991</x:v>
      </x:c>
      <x:c r="E8" s="81" t="n">
        <x:v>104971</x:v>
      </x:c>
      <x:c r="F8" s="117" t="n">
        <x:v>312147.3192</x:v>
      </x:c>
      <x:c r="G8" s="81" t="n">
        <x:v>77214</x:v>
      </x:c>
      <x:c r="H8" s="81" t="n">
        <x:v>765459</x:v>
      </x:c>
      <x:c r="I8" s="118">
        <x:f>SUM(D8:H8)</x:f>
      </x:c>
      <x:c r="J8" s="81" t="n">
        <x:v>1148795</x:v>
      </x:c>
      <x:c r="K8" s="81" t="n">
        <x:v>229759</x:v>
      </x:c>
      <x:c r="L8" s="81" t="n">
        <x:v>321662</x:v>
      </x:c>
      <x:c r="M8" s="81" t="n">
        <x:v>80416</x:v>
      </x:c>
      <x:c r="N8" s="81" t="n">
        <x:v>0</x:v>
      </x:c>
      <x:c r="O8" s="81" t="n">
        <x:v>3200</x:v>
      </x:c>
      <x:c r="P8" s="81" t="n">
        <x:v>5950</x:v>
      </x:c>
      <x:c r="Q8" s="118">
        <x:f>SUM(J8:P8)</x:f>
      </x:c>
      <x:c r="R8" s="81" t="n">
        <x:v>1746216</x:v>
      </x:c>
      <x:c r="S8" s="81" t="n">
        <x:v>43566</x:v>
      </x:c>
      <x:c r="T8" s="59">
        <x:f>SUM('Part C'!$R8:$S8)</x:f>
      </x:c>
      <x:c r="U8" s="81" t="n">
        <x:v>56329.5483870968</x:v>
      </x:c>
      <x:c r="V8" s="81" t="n">
        <x:v>1405.35483870968</x:v>
      </x:c>
      <x:c r="W8" s="81" t="n">
        <x:v>736057</x:v>
      </x:c>
      <x:c r="X8" s="81" t="n">
        <x:v>2525839</x:v>
      </x:c>
      <x:c r="Y8" s="12" t="n">
        <x:v>81478.6774193548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229759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2020-10-23T14:30:06.7837355Z</dcterms:modified>
</coreProperties>
</file>