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<x:sst xmlns:x="http://schemas.openxmlformats.org/spreadsheetml/2006/main" count="236" uniqueCount="236">
  <x:si>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</x:si>
  <x:si>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</x:si>
  <x:si>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Norwood-Norfolk</x:t>
  </x:si>
  <x:si>
    <x:t>BEDS Code</x:t>
  </x:si>
  <x:si>
    <x:t>512201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</x:si>
  <x:si>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</x:si>
  <x:si>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</x:si>
  <x:si>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</x:si>
  <x:si>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</x:si>
  <x:si>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</x:si>
  <x:si>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Lisa Mitras</x:t>
  </x:si>
  <x:si>
    <x:t>Street Address Line 1</x:t>
  </x:si>
  <x:si>
    <x:t>7852 State Hghway 56</x:t>
  </x:si>
  <x:si>
    <x:t>Title of Contact</x:t>
  </x:si>
  <x:si>
    <x:t>Business Manager</x:t>
  </x:si>
  <x:si>
    <x:t>Street Address Line 2</x:t>
  </x:si>
  <x:si>
    <x:t/>
  </x:si>
  <x:si>
    <x:t>Email Address</x:t>
  </x:si>
  <x:si>
    <x:t>lmitras@nncsk12.org</x:t>
  </x:si>
  <x:si>
    <x:t>City</x:t>
  </x:si>
  <x:si>
    <x:t>Norwood</x:t>
  </x:si>
  <x:si>
    <x:t>Phone Number</x:t>
  </x:si>
  <x:si>
    <x:t>3153539951</x:t>
  </x:si>
  <x:si>
    <x:t>Zip Code</x:t>
  </x:si>
  <x:si>
    <x:t>13668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</x:si>
  <x:si>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</x:si>
  <x:si>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</x:si>
  <x:si>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</x:si>
  <x:si>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</x:si>
  <x:si>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</x:si>
  <x:si>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</x:si>
  <x:si>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</x:si>
  <x:si>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</x:si>
  <x:si>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</x:si>
  <x:si>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</x:si>
  <x:si>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</x:si>
  <x:si>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</x:si>
  <x:si>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</x:si>
  <x:si>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</x:si>
  <x:si>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</x:si>
  <x:si>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</x:si>
  <x:si>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</x:si>
  <x:si>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</x:si>
  <x:si>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</x:si>
  <x:si>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</x:si>
  <x:si>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</x:si>
  <x:si>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</x:si>
  <x:si>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</x:si>
  <x:si>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</x:si>
  <x:si>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</x:si>
  <x:si>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</x:si>
  <x:si>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</x:si>
  <x:si>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</x:si>
  <x:si>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</x:si>
  <x:si>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</x:si>
  <x:si>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</x:si>
  <x:si>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</x:si>
  <x:si>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</x:si>
  <x:si>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</x:si>
  <x:si>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</x:si>
  <x:si>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</x:si>
  <x:si>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</x:si>
  <x:si>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</x:si>
  <x:si>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</x:si>
  <x:si>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</x:si>
  <x:si>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</x:si>
  <x:si>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</x:si>
  <x:si>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</x:si>
  <x:si>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</x:si>
  <x:si>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</x:si>
  <x:si>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</x:si>
  <x:si>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</x:si>
  <x:si>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</x:si>
  <x:si>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</x:si>
  <x:si>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</x:si>
  <x:si>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</x:si>
  <x:si>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</x:si>
  <x:si>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</x:si>
  <x:si>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</x:si>
  <x:si>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</x:si>
  <x:si>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</x:si>
  <x:si>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</x:si>
  <x:si>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</x:si>
  <x:si>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</x:si>
  <x:si>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</x:si>
  <x:si>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</x:si>
  <x:si>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</x:si>
  <x:si>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</x:si>
  <x:si>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</x:si>
  <x:si>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</x:si>
  <x:si>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</x:si>
  <x:si>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</x:si>
  <x:si>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</x:si>
  <x:si>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</x:si>
  <x:si>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</x:si>
  <x:si>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</x:si>
  <x:si>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</x:si>
  <x:si>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</x:si>
  <x:si>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</x:si>
  <x:si>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</x:si>
  <x:si>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</x:si>
  <x:si>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</x:si>
  <x:si>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</x:si>
  <x:si>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</x:si>
  <x:si>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</x:si>
  <x:si>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</x:si>
  <x:si>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</x:si>
  <x:si>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</x:si>
  <x:si>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</x:si>
  <x:si>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</x:si>
  <x:si>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</x:si>
  <x:si>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</x:si>
  <x:si>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</x:si>
  <x:si>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</x:si>
  <x:si>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</x:si>
  <x:si>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</x:si>
  <x:si>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</x:si>
  <x:si>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</x:si>
  <x:si>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</x:si>
  <x:si>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</x:si>
  <x:si>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</x:si>
  <x:si>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</x:si>
  <x:si>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</x:si>
  <x:si>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</x:si>
  <x:si>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</x:si>
  <x:si>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</x:si>
  <x:si>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</x:si>
  <x:si>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</x:si>
  <x:si>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</x:si>
  <x:si>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</x:si>
  <x:si>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</x:si>
  <x:si>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512201040001</x:t>
  </x:si>
  <x:si>
    <x:t>NORWOOD-NORFOLK SCHOOL</x:t>
  </x:si>
  <x:si>
    <x:t>Junior-Senior High School</x:t>
  </x:si>
  <x:si>
    <x:t>9</x:t>
  </x:si>
  <x:si>
    <x:t>12</x:t>
  </x:si>
  <x:si>
    <x:t>Yes</x:t>
  </x:si>
  <x:si>
    <x:t>No</x:t>
  </x:si>
  <x:si>
    <x:t>512201040002</x:t>
  </x:si>
  <x:si>
    <x:t>NORWOOD-NORFOLK ELEMENTARY SCHOOL</x:t>
  </x:si>
  <x:si>
    <x:t>Elementary School</x:t>
  </x:si>
  <x:si>
    <x:t>Pre-K</x:t>
  </x:si>
  <x:si>
    <x:t>4</x:t>
  </x:si>
  <x:si>
    <x:t>512201040003</x:t>
  </x:si>
  <x:si>
    <x:t>NORWOOD-NORFOLK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</x:si>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</x:sst>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24509114</x:v>
      </x:c>
      <x:c r="E14" s="10" t="n">
        <x:v>65000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719563</x:v>
      </x:c>
      <x:c r="E15" s="10" t="n">
        <x:v>835091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152025</x:v>
      </x:c>
      <x:c r="E16" s="10" t="n">
        <x:v>280000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1998429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152025</x:v>
      </x:c>
      <x:c r="E24" s="10" t="n">
        <x:v>280000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1113450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429621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2051264</x:v>
      </x:c>
      <x:c r="E37" s="10" t="n">
        <x:v>0</x:v>
      </x:c>
      <x:c r="F37" s="7" t="n">
        <x:v>20</x:v>
      </x:c>
      <x:c r="G37" s="132" t="n">
        <x:v>102563.2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237500</x:v>
      </x:c>
      <x:c r="E38" s="10" t="n">
        <x:v>0</x:v>
      </x:c>
      <x:c r="F38" s="7" t="n">
        <x:v>3</x:v>
      </x:c>
      <x:c r="G38" s="132" t="n">
        <x:v>79166.6666666667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48961</x:v>
      </x:c>
      <x:c r="E41" s="10" t="n">
        <x:v>0</x:v>
      </x:c>
      <x:c r="F41" s="7" t="n">
        <x:v>2</x:v>
      </x:c>
      <x:c r="G41" s="132" t="n">
        <x:v>24480.5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6625</x:v>
      </x:c>
      <x:c r="F43" s="7" t="n">
        <x:v>3</x:v>
      </x:c>
      <x:c r="G43" s="132" t="n">
        <x:v>2208.33333333333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943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11786</x:v>
      </x:c>
      <x:c r="E62" s="10" t="n">
        <x:v>0</x:v>
      </x:c>
      <x:c r="F62" s="84" t="n">
        <x:v>0.1</x:v>
      </x:c>
      <x:c r="G62" s="132" t="n">
        <x:v>117860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490273</x:v>
      </x:c>
      <x:c r="E63" s="10" t="n">
        <x:v>0</x:v>
      </x:c>
      <x:c r="F63" s="84" t="n">
        <x:v>4</x:v>
      </x:c>
      <x:c r="G63" s="132" t="n">
        <x:v>122568.25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1029064</x:v>
      </x:c>
      <x:c r="E64" s="10" t="n">
        <x:v>0</x:v>
      </x:c>
      <x:c r="F64" s="84" t="n">
        <x:v>10.6</x:v>
      </x:c>
      <x:c r="G64" s="132" t="n">
        <x:v>97081.5094339623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886700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454127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33449</x:v>
      </x:c>
      <x:c r="E75" s="10" t="n">
        <x:v>0</x:v>
      </x:c>
      <x:c r="F75" s="84" t="n">
        <x:v>0.2</x:v>
      </x:c>
      <x:c r="G75" s="132" t="n">
        <x:v>167245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18493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2672898</x:v>
      </x:c>
      <x:c r="E82" s="10" t="n">
        <x:v>65000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7954301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9435473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294</x:v>
      </x:c>
      <x:c r="L8" s="107" t="n">
        <x:v>0</x:v>
      </x:c>
      <x:c r="M8" s="107" t="n">
        <x:v>0</x:v>
      </x:c>
      <x:c r="N8" s="107" t="n">
        <x:v>171</x:v>
      </x:c>
      <x:c r="O8" s="107" t="n">
        <x:v>0</x:v>
      </x:c>
      <x:c r="P8" s="107" t="n">
        <x:v>57</x:v>
      </x:c>
      <x:c r="Q8" s="108" t="n">
        <x:v>2.5</x:v>
      </x:c>
      <x:c r="R8" s="108" t="n">
        <x:v>22.9</x:v>
      </x:c>
      <x:c r="S8" s="108" t="n">
        <x:v>6</x:v>
      </x:c>
      <x:c r="T8" s="108" t="n">
        <x:v>1.3</x:v>
      </x:c>
      <x:c r="U8" s="108" t="n">
        <x:v>2.9</x:v>
      </x:c>
      <x:c r="V8" s="108" t="n">
        <x:v>3.7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337</x:v>
      </x:c>
      <x:c r="L9" s="107" t="n">
        <x:v>35</x:v>
      </x:c>
      <x:c r="M9" s="107" t="n">
        <x:v>0</x:v>
      </x:c>
      <x:c r="N9" s="107" t="n">
        <x:v>180</x:v>
      </x:c>
      <x:c r="O9" s="107" t="n">
        <x:v>0</x:v>
      </x:c>
      <x:c r="P9" s="107" t="n">
        <x:v>38</x:v>
      </x:c>
      <x:c r="Q9" s="108" t="n">
        <x:v>2.7</x:v>
      </x:c>
      <x:c r="R9" s="108" t="n">
        <x:v>23.3</x:v>
      </x:c>
      <x:c r="S9" s="108" t="n">
        <x:v>17</x:v>
      </x:c>
      <x:c r="T9" s="108" t="n">
        <x:v>1.3</x:v>
      </x:c>
      <x:c r="U9" s="108" t="n">
        <x:v>6.1</x:v>
      </x:c>
      <x:c r="V9" s="108" t="n">
        <x:v>2.4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312</x:v>
      </x:c>
      <x:c r="L10" s="107" t="n">
        <x:v>0</x:v>
      </x:c>
      <x:c r="M10" s="107" t="n">
        <x:v>0</x:v>
      </x:c>
      <x:c r="N10" s="107" t="n">
        <x:v>132</x:v>
      </x:c>
      <x:c r="O10" s="107" t="n">
        <x:v>0</x:v>
      </x:c>
      <x:c r="P10" s="107" t="n">
        <x:v>73</x:v>
      </x:c>
      <x:c r="Q10" s="108" t="n">
        <x:v>3</x:v>
      </x:c>
      <x:c r="R10" s="108" t="n">
        <x:v>22.1</x:v>
      </x:c>
      <x:c r="S10" s="108" t="n">
        <x:v>6</x:v>
      </x:c>
      <x:c r="T10" s="108" t="n">
        <x:v>1.3</x:v>
      </x:c>
      <x:c r="U10" s="108" t="n">
        <x:v>3</x:v>
      </x:c>
      <x:c r="V10" s="108" t="n">
        <x:v>2.3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141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1733313</x:v>
      </x:c>
      <x:c r="E8" s="81" t="n">
        <x:v>636482</x:v>
      </x:c>
      <x:c r="F8" s="116" t="n">
        <x:v>1310141.60576636</x:v>
      </x:c>
      <x:c r="G8" s="81" t="n">
        <x:v>905312</x:v>
      </x:c>
      <x:c r="H8" s="81" t="n">
        <x:v>192169</x:v>
      </x:c>
      <x:c r="I8" s="117">
        <x:f>SUM(D8:H8)</x:f>
      </x:c>
      <x:c r="J8" s="81" t="n">
        <x:v>3228087</x:v>
      </x:c>
      <x:c r="K8" s="81" t="n">
        <x:v>0</x:v>
      </x:c>
      <x:c r="L8" s="81" t="n">
        <x:v>504920</x:v>
      </x:c>
      <x:c r="M8" s="81" t="n">
        <x:v>0</x:v>
      </x:c>
      <x:c r="N8" s="81" t="n">
        <x:v>294504</x:v>
      </x:c>
      <x:c r="O8" s="81" t="n">
        <x:v>206338</x:v>
      </x:c>
      <x:c r="P8" s="81" t="n">
        <x:v>543687</x:v>
      </x:c>
      <x:c r="Q8" s="117">
        <x:f>SUM(J8:P8)</x:f>
      </x:c>
      <x:c r="R8" s="81" t="n">
        <x:v>4600194</x:v>
      </x:c>
      <x:c r="S8" s="81" t="n">
        <x:v>177342</x:v>
      </x:c>
      <x:c r="T8" s="59">
        <x:f>SUM('Part C'!$R8:$S8)</x:f>
      </x:c>
      <x:c r="U8" s="81" t="n">
        <x:v>15646.9183673469</x:v>
      </x:c>
      <x:c r="V8" s="81" t="n">
        <x:v>603.204081632653</x:v>
      </x:c>
      <x:c r="W8" s="81" t="n">
        <x:v>1702010.49079755</x:v>
      </x:c>
      <x:c r="X8" s="81" t="n">
        <x:v>6479546.49079755</x:v>
      </x:c>
      <x:c r="Y8" s="12" t="n">
        <x:v>22039.2737782229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2353371</x:v>
      </x:c>
      <x:c r="E9" s="81" t="n">
        <x:v>773013</x:v>
      </x:c>
      <x:c r="F9" s="116" t="n">
        <x:v>1728421.97489751</x:v>
      </x:c>
      <x:c r="G9" s="81" t="n">
        <x:v>352563</x:v>
      </x:c>
      <x:c r="H9" s="81" t="n">
        <x:v>184511</x:v>
      </x:c>
      <x:c r="I9" s="117">
        <x:f>SUM(D9:H9)</x:f>
      </x:c>
      <x:c r="J9" s="81" t="n">
        <x:v>2840940</x:v>
      </x:c>
      <x:c r="K9" s="81" t="n">
        <x:v>321649</x:v>
      </x:c>
      <x:c r="L9" s="81" t="n">
        <x:v>1482630</x:v>
      </x:c>
      <x:c r="M9" s="81" t="n">
        <x:v>0</x:v>
      </x:c>
      <x:c r="N9" s="81" t="n">
        <x:v>231469</x:v>
      </x:c>
      <x:c r="O9" s="81" t="n">
        <x:v>276576</x:v>
      </x:c>
      <x:c r="P9" s="81" t="n">
        <x:v>238772</x:v>
      </x:c>
      <x:c r="Q9" s="117">
        <x:f>SUM(J9:P9)</x:f>
      </x:c>
      <x:c r="R9" s="81" t="n">
        <x:v>5013690</x:v>
      </x:c>
      <x:c r="S9" s="81" t="n">
        <x:v>378347</x:v>
      </x:c>
      <x:c r="T9" s="59">
        <x:f>SUM('Part C'!$R9:$S9)</x:f>
      </x:c>
      <x:c r="U9" s="81" t="n">
        <x:v>13477.6612903226</x:v>
      </x:c>
      <x:c r="V9" s="81" t="n">
        <x:v>1017.06182795699</x:v>
      </x:c>
      <x:c r="W9" s="81" t="n">
        <x:v>2153564.29447853</x:v>
      </x:c>
      <x:c r="X9" s="81" t="n">
        <x:v>7545601.29447853</x:v>
      </x:c>
      <x:c r="Y9" s="12" t="n">
        <x:v>20283.8744475229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1820773</x:v>
      </x:c>
      <x:c r="E10" s="81" t="n">
        <x:v>486540</x:v>
      </x:c>
      <x:c r="F10" s="116" t="n">
        <x:v>1275598.42046489</x:v>
      </x:c>
      <x:c r="G10" s="81" t="n">
        <x:v>370598</x:v>
      </x:c>
      <x:c r="H10" s="81" t="n">
        <x:v>387931</x:v>
      </x:c>
      <x:c r="I10" s="117">
        <x:f>SUM(D10:H10)</x:f>
      </x:c>
      <x:c r="J10" s="81" t="n">
        <x:v>2731897</x:v>
      </x:c>
      <x:c r="K10" s="81" t="n">
        <x:v>0</x:v>
      </x:c>
      <x:c r="L10" s="81" t="n">
        <x:v>927588</x:v>
      </x:c>
      <x:c r="M10" s="81" t="n">
        <x:v>0</x:v>
      </x:c>
      <x:c r="N10" s="81" t="n">
        <x:v>211543</x:v>
      </x:c>
      <x:c r="O10" s="81" t="n">
        <x:v>231587</x:v>
      </x:c>
      <x:c r="P10" s="81" t="n">
        <x:v>238940</x:v>
      </x:c>
      <x:c r="Q10" s="117">
        <x:f>SUM(J10:P10)</x:f>
      </x:c>
      <x:c r="R10" s="81" t="n">
        <x:v>4068779</x:v>
      </x:c>
      <x:c r="S10" s="81" t="n">
        <x:v>272777</x:v>
      </x:c>
      <x:c r="T10" s="59">
        <x:f>SUM('Part C'!$R10:$S10)</x:f>
      </x:c>
      <x:c r="U10" s="81" t="n">
        <x:v>13040.9583333333</x:v>
      </x:c>
      <x:c r="V10" s="81" t="n">
        <x:v>874.285256410256</x:v>
      </x:c>
      <x:c r="W10" s="81" t="n">
        <x:v>1806215.21472393</x:v>
      </x:c>
      <x:c r="X10" s="81" t="n">
        <x:v>6147771.21472393</x:v>
      </x:c>
      <x:c r="Y10" s="12" t="n">
        <x:v>19704.3949189869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15</x:v>
      </x:c>
      <x:c r="G9" s="119" t="n">
        <x:v>13</x:v>
      </x:c>
      <x:c r="H9" s="119" t="n">
        <x:v>3</x:v>
      </x:c>
      <x:c r="I9" s="119" t="n">
        <x:v>4</x:v>
      </x:c>
      <x:c r="J9" s="120">
        <x:f>SUM(F9:I9)</x:f>
      </x:c>
      <x:c r="K9" s="81" t="n">
        <x:v>311543</x:v>
      </x:c>
      <x:c r="L9" s="81" t="n">
        <x:v>10106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116262</x:v>
      </x:c>
      <x:c r="V10" s="117">
        <x:f>SUM(P10:U10)</x:f>
      </x:c>
      <x:c r="W10" s="81" t="n">
        <x:v>116262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225</x:v>
      </x:c>
      <x:c r="C3" s="83" t="s">
        <x:v>137</x:v>
      </x:c>
      <x:c r="D3" s="2" t="s">
        <x:v>140</x:v>
      </x:c>
      <x:c r="F3" s="2" t="s">
        <x:v>141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2021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6</x:v>
      </x:c>
      <x:c r="C6" s="0" t="s"/>
      <x:c r="D6" s="0" t="s">
        <x:v>133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