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<x:sst xmlns:x="http://schemas.openxmlformats.org/spreadsheetml/2006/main" count="233" uniqueCount="233">
  <x:si>
    <x:t>Part A - District-Level Information</x:t>
  </x:si>
  <x:si>
    <x:t>School District Name</x:t>
  </x:si>
  <x:si>
    <x:t>New Hyde Park-Garden City Park</x:t>
  </x:si>
  <x:si>
    <x:t>BEDS Code</x:t>
  </x:si>
  <x:si>
    <x:t>280405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</x:si>
  <x:si>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</x:si>
  <x:si>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</x:si>
  <x:si>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</x:si>
  <x:si>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</x:si>
  <x:si>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</x:si>
  <x:si>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Michael Frank</x:t>
  </x:si>
  <x:si>
    <x:t>Street Address Line 1</x:t>
  </x:si>
  <x:si>
    <x:t>1950 Hillside Ave</x:t>
  </x:si>
  <x:si>
    <x:t>Title of Contact</x:t>
  </x:si>
  <x:si>
    <x:t>Deputy Superintendent</x:t>
  </x:si>
  <x:si>
    <x:t>Street Address Line 2</x:t>
  </x:si>
  <x:si>
    <x:t>Email Address</x:t>
  </x:si>
  <x:si>
    <x:t>mfrank@nhp-gcp.org</x:t>
  </x:si>
  <x:si>
    <x:t>City</x:t>
  </x:si>
  <x:si>
    <x:t>New Hyde Park</x:t>
  </x:si>
  <x:si>
    <x:t>Phone Number</x:t>
  </x:si>
  <x:si>
    <x:t>5164342310</x:t>
  </x:si>
  <x:si>
    <x:t>Zip Code</x:t>
  </x:si>
  <x:si>
    <x:t>11040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</x:si>
  <x:si>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</x:si>
  <x:si>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</x:si>
  <x:si>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</x:si>
  <x:si>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</x:si>
  <x:si>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</x:si>
  <x:si>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</x:si>
  <x:si>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</x:si>
  <x:si>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</x:si>
  <x:si>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</x:si>
  <x:si>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</x:si>
  <x:si>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</x:si>
  <x:si>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</x:si>
  <x:si>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</x:si>
  <x:si>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</x:si>
  <x:si>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</x:si>
  <x:si>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</x:si>
  <x:si>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</x:si>
  <x:si>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</x:si>
  <x:si>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</x:si>
  <x:si>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</x:si>
  <x:si>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</x:si>
  <x:si>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</x:si>
  <x:si>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</x:si>
  <x:si>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</x:si>
  <x:si>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</x:si>
  <x:si>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</x:si>
  <x:si>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</x:si>
  <x:si>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</x:si>
  <x:si>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</x:si>
  <x:si>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</x:si>
  <x:si>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</x:si>
  <x:si>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</x:si>
  <x:si>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</x:si>
  <x:si>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</x:si>
  <x:si>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</x:si>
  <x:si>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</x:si>
  <x:si>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</x:si>
  <x:si>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</x:si>
  <x:si>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</x:si>
  <x:si>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</x:si>
  <x:si>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</x:si>
  <x:si>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</x:si>
  <x:si>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</x:si>
  <x:si>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</x:si>
  <x:si>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</x:si>
  <x:si>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</x:si>
  <x:si>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</x:si>
  <x:si>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</x:si>
  <x:si>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</x:si>
  <x:si>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</x:si>
  <x:si>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</x:si>
  <x:si>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</x:si>
  <x:si>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</x:si>
  <x:si>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</x:si>
  <x:si>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</x:si>
  <x:si>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</x:si>
  <x:si>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</x:si>
  <x:si>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</x:si>
  <x:si>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</x:si>
  <x:si>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</x:si>
  <x:si>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</x:si>
  <x:si>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</x:si>
  <x:si>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</x:si>
  <x:si>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</x:si>
  <x:si>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</x:si>
  <x:si>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</x:si>
  <x:si>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</x:si>
  <x:si>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</x:si>
  <x:si>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</x:si>
  <x:si>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</x:si>
  <x:si>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</x:si>
  <x:si>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</x:si>
  <x:si>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</x:si>
  <x:si>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</x:si>
  <x:si>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</x:si>
  <x:si>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</x:si>
  <x:si>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</x:si>
  <x:si>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</x:si>
  <x:si>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</x:si>
  <x:si>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</x:si>
  <x:si>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</x:si>
  <x:si>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</x:si>
  <x:si>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</x:si>
  <x:si>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</x:si>
  <x:si>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</x:si>
  <x:si>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</x:si>
  <x:si>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</x:si>
  <x:si>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</x:si>
  <x:si>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</x:si>
  <x:si>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</x:si>
  <x:si>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</x:si>
  <x:si>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</x:si>
  <x:si>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</x:si>
  <x:si>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</x:si>
  <x:si>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</x:si>
  <x:si>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</x:si>
  <x:si>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</x:si>
  <x:si>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</x:si>
  <x:si>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</x:si>
  <x:si>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</x:si>
  <x:si>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</x:si>
  <x:si>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</x:si>
  <x:si>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</x:si>
  <x:si>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</x:si>
  <x:si>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</x:si>
  <x:si>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</x:si>
  <x:si>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280405020001</x:t>
  </x:si>
  <x:si>
    <x:t>GARDEN CITY PARK SCHOOL</x:t>
  </x:si>
  <x:si>
    <x:t>Elementary School</x:t>
  </x:si>
  <x:si>
    <x:t>K</x:t>
  </x:si>
  <x:si>
    <x:t>6</x:t>
  </x:si>
  <x:si>
    <x:t>Yes</x:t>
  </x:si>
  <x:si>
    <x:t>No</x:t>
  </x:si>
  <x:si>
    <x:t>280405020002</x:t>
  </x:si>
  <x:si>
    <x:t>NEW HYDE PARK ROAD SCHOOL</x:t>
  </x:si>
  <x:si>
    <x:t>280405020003</x:t>
  </x:si>
  <x:si>
    <x:t>HILLSIDE GRADE SCHOOL</x:t>
  </x:si>
  <x:si>
    <x:t>280405020004</x:t>
  </x:si>
  <x:si>
    <x:t>MANOR OAKS WILLIAM BOWIE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</x:si>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</x:sst>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41073250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635962.79</x:v>
      </x:c>
      <x:c r="E15" s="10" t="n">
        <x:v>431918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235130</x:v>
      </x:c>
      <x:c r="E16" s="10" t="n">
        <x:v>132942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656760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2221235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235130</x:v>
      </x:c>
      <x:c r="E24" s="10" t="n">
        <x:v>132942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903255</x:v>
      </x:c>
      <x:c r="E27" s="10" t="n">
        <x:v>39378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88495</x:v>
      </x:c>
      <x:c r="E28" s="10" t="n">
        <x:v>3098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3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148500</x:v>
      </x:c>
      <x:c r="E36" s="10" t="n">
        <x:v>0</x:v>
      </x:c>
      <x:c r="F36" s="7" t="n">
        <x:v>72</x:v>
      </x:c>
      <x:c r="G36" s="133" t="n">
        <x:v>2062.5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3" t="n">
        <x:v>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128690</x:v>
      </x:c>
      <x:c r="E38" s="10" t="n">
        <x:v>0</x:v>
      </x:c>
      <x:c r="F38" s="7" t="n">
        <x:v>2</x:v>
      </x:c>
      <x:c r="G38" s="133" t="n">
        <x:v>64345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20398</x:v>
      </x:c>
      <x:c r="F41" s="7" t="n">
        <x:v>2</x:v>
      </x:c>
      <x:c r="G41" s="133" t="n">
        <x:v>10199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75935</x:v>
      </x:c>
      <x:c r="F42" s="7" t="n">
        <x:v>1</x:v>
      </x:c>
      <x:c r="G42" s="133" t="n">
        <x:v>75935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252245</x:v>
      </x:c>
      <x:c r="E43" s="10" t="n">
        <x:v>0</x:v>
      </x:c>
      <x:c r="F43" s="7" t="n">
        <x:v>296</x:v>
      </x:c>
      <x:c r="G43" s="133" t="n">
        <x:v>852.179054054054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1630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89795</x:v>
      </x:c>
      <x:c r="E62" s="10" t="n">
        <x:v>0</x:v>
      </x:c>
      <x:c r="F62" s="84" t="n">
        <x:v>0.2</x:v>
      </x:c>
      <x:c r="G62" s="133" t="n">
        <x:v>448975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1335690</x:v>
      </x:c>
      <x:c r="E63" s="10" t="n">
        <x:v>0</x:v>
      </x:c>
      <x:c r="F63" s="84" t="n">
        <x:v>9.1</x:v>
      </x:c>
      <x:c r="G63" s="133" t="n">
        <x:v>146779.120879121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2806845</x:v>
      </x:c>
      <x:c r="E64" s="10" t="n">
        <x:v>0</x:v>
      </x:c>
      <x:c r="F64" s="84" t="n">
        <x:v>24.6</x:v>
      </x:c>
      <x:c r="G64" s="133" t="n">
        <x:v>114099.390243902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566610</x:v>
      </x:c>
      <x:c r="E65" s="10" t="n">
        <x:v>0</x:v>
      </x:c>
      <x:c r="F65" s="84" t="n">
        <x:v>1</x:v>
      </x:c>
      <x:c r="G65" s="133" t="n">
        <x:v>566610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1028176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236210</x:v>
      </x:c>
      <x:c r="E72" s="10" t="n">
        <x:v>0</x:v>
      </x:c>
      <x:c r="F72" s="84" t="n">
        <x:v>2.5</x:v>
      </x:c>
      <x:c r="G72" s="133" t="n">
        <x:v>94484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147570</x:v>
      </x:c>
      <x:c r="E74" s="10" t="n">
        <x:v>0</x:v>
      </x:c>
      <x:c r="F74" s="84" t="n">
        <x:v>1</x:v>
      </x:c>
      <x:c r="G74" s="133" t="n">
        <x:v>147570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132571</x:v>
      </x:c>
      <x:c r="E76" s="10" t="n">
        <x:v>0</x:v>
      </x:c>
      <x:c r="F76" s="84" t="n">
        <x:v>16.1</x:v>
      </x:c>
      <x:c r="G76" s="133" t="n">
        <x:v>8234.22360248447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132105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1636659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10689000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21445481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285</x:v>
      </x:c>
      <x:c r="L8" s="108" t="n">
        <x:v>0</x:v>
      </x:c>
      <x:c r="M8" s="108" t="n">
        <x:v>0</x:v>
      </x:c>
      <x:c r="N8" s="108" t="n">
        <x:v>75</x:v>
      </x:c>
      <x:c r="O8" s="108" t="n">
        <x:v>29</x:v>
      </x:c>
      <x:c r="P8" s="108" t="n">
        <x:v>46</x:v>
      </x:c>
      <x:c r="Q8" s="109" t="n">
        <x:v>1</x:v>
      </x:c>
      <x:c r="R8" s="109" t="n">
        <x:v>27.4</x:v>
      </x:c>
      <x:c r="S8" s="109" t="n">
        <x:v>12.5</x:v>
      </x:c>
      <x:c r="T8" s="109" t="n">
        <x:v>1.6</x:v>
      </x:c>
      <x:c r="U8" s="109" t="n">
        <x:v>6.6</x:v>
      </x:c>
      <x:c r="V8" s="109" t="n">
        <x:v>8.2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/>
      <x:c r="D9" s="176" t="s">
        <x:v>132</x:v>
      </x:c>
      <x:c r="E9" s="177" t="s">
        <x:v>133</x:v>
      </x:c>
      <x:c r="F9" s="177" t="s">
        <x:v>134</x:v>
      </x:c>
      <x:c r="G9" s="177" t="s">
        <x:v>135</x:v>
      </x:c>
      <x:c r="H9" s="177" t="s"/>
      <x:c r="I9" s="177" t="s">
        <x:v>136</x:v>
      </x:c>
      <x:c r="J9" s="107" t="n"/>
      <x:c r="K9" s="108" t="n">
        <x:v>502</x:v>
      </x:c>
      <x:c r="L9" s="108" t="n">
        <x:v>0</x:v>
      </x:c>
      <x:c r="M9" s="108" t="n">
        <x:v>0</x:v>
      </x:c>
      <x:c r="N9" s="108" t="n">
        <x:v>125</x:v>
      </x:c>
      <x:c r="O9" s="108" t="n">
        <x:v>43</x:v>
      </x:c>
      <x:c r="P9" s="108" t="n">
        <x:v>63</x:v>
      </x:c>
      <x:c r="Q9" s="109" t="n">
        <x:v>0</x:v>
      </x:c>
      <x:c r="R9" s="109" t="n">
        <x:v>37.1</x:v>
      </x:c>
      <x:c r="S9" s="109" t="n">
        <x:v>10.8</x:v>
      </x:c>
      <x:c r="T9" s="109" t="n">
        <x:v>2.2</x:v>
      </x:c>
      <x:c r="U9" s="109" t="n">
        <x:v>7.2</x:v>
      </x:c>
      <x:c r="V9" s="109" t="n">
        <x:v>9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139</x:v>
      </x:c>
      <x:c r="B10" s="175" t="s">
        <x:v>140</x:v>
      </x:c>
      <x:c r="C10" s="174" t="s"/>
      <x:c r="D10" s="176" t="s">
        <x:v>132</x:v>
      </x:c>
      <x:c r="E10" s="177" t="s">
        <x:v>133</x:v>
      </x:c>
      <x:c r="F10" s="177" t="s">
        <x:v>134</x:v>
      </x:c>
      <x:c r="G10" s="177" t="s">
        <x:v>135</x:v>
      </x:c>
      <x:c r="H10" s="177" t="s"/>
      <x:c r="I10" s="177" t="s">
        <x:v>136</x:v>
      </x:c>
      <x:c r="J10" s="107" t="n"/>
      <x:c r="K10" s="108" t="n">
        <x:v>515</x:v>
      </x:c>
      <x:c r="L10" s="108" t="n">
        <x:v>0</x:v>
      </x:c>
      <x:c r="M10" s="108" t="n">
        <x:v>0</x:v>
      </x:c>
      <x:c r="N10" s="108" t="n">
        <x:v>125</x:v>
      </x:c>
      <x:c r="O10" s="108" t="n">
        <x:v>52</x:v>
      </x:c>
      <x:c r="P10" s="108" t="n">
        <x:v>28</x:v>
      </x:c>
      <x:c r="Q10" s="109" t="n">
        <x:v>1</x:v>
      </x:c>
      <x:c r="R10" s="109" t="n">
        <x:v>34.5</x:v>
      </x:c>
      <x:c r="S10" s="109" t="n">
        <x:v>6.8</x:v>
      </x:c>
      <x:c r="T10" s="109" t="n">
        <x:v>2.2</x:v>
      </x:c>
      <x:c r="U10" s="109" t="n">
        <x:v>6.3</x:v>
      </x:c>
      <x:c r="V10" s="109" t="n">
        <x:v>9.2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141</x:v>
      </x:c>
      <x:c r="B11" s="175" t="s">
        <x:v>142</x:v>
      </x:c>
      <x:c r="C11" s="174" t="s"/>
      <x:c r="D11" s="176" t="s">
        <x:v>132</x:v>
      </x:c>
      <x:c r="E11" s="177" t="s">
        <x:v>133</x:v>
      </x:c>
      <x:c r="F11" s="177" t="s">
        <x:v>134</x:v>
      </x:c>
      <x:c r="G11" s="177" t="s">
        <x:v>135</x:v>
      </x:c>
      <x:c r="H11" s="177" t="s"/>
      <x:c r="I11" s="177" t="s">
        <x:v>136</x:v>
      </x:c>
      <x:c r="J11" s="107" t="n"/>
      <x:c r="K11" s="108" t="n">
        <x:v>328</x:v>
      </x:c>
      <x:c r="L11" s="108" t="n">
        <x:v>0</x:v>
      </x:c>
      <x:c r="M11" s="108" t="n">
        <x:v>0</x:v>
      </x:c>
      <x:c r="N11" s="108" t="n">
        <x:v>40</x:v>
      </x:c>
      <x:c r="O11" s="108" t="n">
        <x:v>10</x:v>
      </x:c>
      <x:c r="P11" s="108" t="n">
        <x:v>35</x:v>
      </x:c>
      <x:c r="Q11" s="109" t="n">
        <x:v>0</x:v>
      </x:c>
      <x:c r="R11" s="109" t="n">
        <x:v>24.7</x:v>
      </x:c>
      <x:c r="S11" s="109" t="n">
        <x:v>14.2</x:v>
      </x:c>
      <x:c r="T11" s="109" t="n">
        <x:v>1.6</x:v>
      </x:c>
      <x:c r="U11" s="109" t="n">
        <x:v>5.7</x:v>
      </x:c>
      <x:c r="V11" s="109" t="n">
        <x:v>8.3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4" t="s">
        <x:v>143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144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145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146</x:v>
      </x:c>
      <x:c r="E5" s="182" t="s"/>
      <x:c r="F5" s="182" t="s"/>
      <x:c r="G5" s="182" t="s"/>
      <x:c r="H5" s="182" t="s"/>
      <x:c r="I5" s="183" t="s"/>
      <x:c r="J5" s="184" t="s">
        <x:v>147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148</x:v>
      </x:c>
      <x:c r="S5" s="188" t="s"/>
      <x:c r="T5" s="189" t="s"/>
      <x:c r="U5" s="163" t="s">
        <x:v>149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150</x:v>
      </x:c>
      <x:c r="E6" s="191" t="s"/>
      <x:c r="F6" s="192" t="s"/>
      <x:c r="G6" s="89" t="s"/>
      <x:c r="H6" s="90" t="s"/>
      <x:c r="I6" s="75" t="s"/>
      <x:c r="J6" s="163" t="s">
        <x:v>151</x:v>
      </x:c>
      <x:c r="K6" s="164" t="s"/>
      <x:c r="L6" s="163" t="s">
        <x:v>152</x:v>
      </x:c>
      <x:c r="M6" s="164" t="s"/>
      <x:c r="N6" s="163" t="s">
        <x:v>153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154</x:v>
      </x:c>
      <x:c r="E7" s="101" t="s">
        <x:v>155</x:v>
      </x:c>
      <x:c r="F7" s="101" t="s">
        <x:v>156</x:v>
      </x:c>
      <x:c r="G7" s="114" t="s">
        <x:v>157</x:v>
      </x:c>
      <x:c r="H7" s="193" t="s">
        <x:v>158</x:v>
      </x:c>
      <x:c r="I7" s="114" t="s">
        <x:v>159</x:v>
      </x:c>
      <x:c r="J7" s="114" t="s">
        <x:v>160</x:v>
      </x:c>
      <x:c r="K7" s="193" t="s">
        <x:v>161</x:v>
      </x:c>
      <x:c r="L7" s="114" t="s">
        <x:v>162</x:v>
      </x:c>
      <x:c r="M7" s="193" t="s">
        <x:v>163</x:v>
      </x:c>
      <x:c r="N7" s="114" t="s">
        <x:v>164</x:v>
      </x:c>
      <x:c r="O7" s="193" t="s">
        <x:v>165</x:v>
      </x:c>
      <x:c r="P7" s="193" t="s">
        <x:v>166</x:v>
      </x:c>
      <x:c r="Q7" s="114" t="s">
        <x:v>167</x:v>
      </x:c>
      <x:c r="R7" s="114" t="s">
        <x:v>168</x:v>
      </x:c>
      <x:c r="S7" s="114" t="s">
        <x:v>169</x:v>
      </x:c>
      <x:c r="T7" s="11" t="s">
        <x:v>170</x:v>
      </x:c>
      <x:c r="U7" s="125" t="s">
        <x:v>171</x:v>
      </x:c>
      <x:c r="V7" s="125" t="s">
        <x:v>172</x:v>
      </x:c>
      <x:c r="W7" s="125" t="s">
        <x:v>173</x:v>
      </x:c>
      <x:c r="X7" s="125" t="s">
        <x:v>174</x:v>
      </x:c>
      <x:c r="Y7" s="125" t="s">
        <x:v>175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3153037</x:v>
      </x:c>
      <x:c r="E8" s="81" t="n">
        <x:v>1108033</x:v>
      </x:c>
      <x:c r="F8" s="117" t="n">
        <x:v>1798597.647</x:v>
      </x:c>
      <x:c r="G8" s="81" t="n">
        <x:v>394896</x:v>
      </x:c>
      <x:c r="H8" s="81" t="n">
        <x:v>309005</x:v>
      </x:c>
      <x:c r="I8" s="118">
        <x:f>SUM(D8:H8)</x:f>
      </x:c>
      <x:c r="J8" s="81" t="n">
        <x:v>3591199</x:v>
      </x:c>
      <x:c r="K8" s="81" t="n">
        <x:v>0</x:v>
      </x:c>
      <x:c r="L8" s="81" t="n">
        <x:v>1959657</x:v>
      </x:c>
      <x:c r="M8" s="81" t="n">
        <x:v>0</x:v>
      </x:c>
      <x:c r="N8" s="81" t="n">
        <x:v>390901</x:v>
      </x:c>
      <x:c r="O8" s="81" t="n">
        <x:v>360691</x:v>
      </x:c>
      <x:c r="P8" s="81" t="n">
        <x:v>461160</x:v>
      </x:c>
      <x:c r="Q8" s="118">
        <x:f>SUM(J8:P8)</x:f>
      </x:c>
      <x:c r="R8" s="81" t="n">
        <x:v>6712359</x:v>
      </x:c>
      <x:c r="S8" s="81" t="n">
        <x:v>51249</x:v>
      </x:c>
      <x:c r="T8" s="59">
        <x:f>SUM('Part C'!$R8:$S8)</x:f>
      </x:c>
      <x:c r="U8" s="81" t="n">
        <x:v>23552.1368421053</x:v>
      </x:c>
      <x:c r="V8" s="81" t="n">
        <x:v>179.821052631579</x:v>
      </x:c>
      <x:c r="W8" s="81" t="n">
        <x:v>1418396.21779141</x:v>
      </x:c>
      <x:c r="X8" s="81" t="n">
        <x:v>8182004.21779141</x:v>
      </x:c>
      <x:c r="Y8" s="12" t="n">
        <x:v>28708.7867290927</x:v>
      </x:c>
    </x:row>
    <x:row r="9" spans="1:25" s="6" customFormat="1" x14ac:dyDescent="0.3">
      <x:c r="A9" s="194" t="s">
        <x:v>137</x:v>
      </x:c>
      <x:c r="B9" s="194" t="s">
        <x:v>138</x:v>
      </x:c>
      <x:c r="C9" s="194" t="s"/>
      <x:c r="D9" s="81" t="n">
        <x:v>4139455</x:v>
      </x:c>
      <x:c r="E9" s="81" t="n">
        <x:v>1173882</x:v>
      </x:c>
      <x:c r="F9" s="117" t="n">
        <x:v>2242759.5477</x:v>
      </x:c>
      <x:c r="G9" s="81" t="n">
        <x:v>574842</x:v>
      </x:c>
      <x:c r="H9" s="81" t="n">
        <x:v>448310</x:v>
      </x:c>
      <x:c r="I9" s="118">
        <x:f>SUM(D9:H9)</x:f>
      </x:c>
      <x:c r="J9" s="81" t="n">
        <x:v>5014856</x:v>
      </x:c>
      <x:c r="K9" s="81" t="n">
        <x:v>0</x:v>
      </x:c>
      <x:c r="L9" s="81" t="n">
        <x:v>2079523</x:v>
      </x:c>
      <x:c r="M9" s="81" t="n">
        <x:v>0</x:v>
      </x:c>
      <x:c r="N9" s="81" t="n">
        <x:v>470260</x:v>
      </x:c>
      <x:c r="O9" s="81" t="n">
        <x:v>507678</x:v>
      </x:c>
      <x:c r="P9" s="81" t="n">
        <x:v>506809</x:v>
      </x:c>
      <x:c r="Q9" s="118">
        <x:f>SUM(J9:P9)</x:f>
      </x:c>
      <x:c r="R9" s="81" t="n">
        <x:v>8488856</x:v>
      </x:c>
      <x:c r="S9" s="81" t="n">
        <x:v>90270</x:v>
      </x:c>
      <x:c r="T9" s="59">
        <x:f>SUM('Part C'!$R9:$S9)</x:f>
      </x:c>
      <x:c r="U9" s="81" t="n">
        <x:v>16910.0717131474</x:v>
      </x:c>
      <x:c r="V9" s="81" t="n">
        <x:v>179.820717131474</x:v>
      </x:c>
      <x:c r="W9" s="81" t="n">
        <x:v>2498368.07484663</x:v>
      </x:c>
      <x:c r="X9" s="81" t="n">
        <x:v>11077494.0748466</x:v>
      </x:c>
      <x:c r="Y9" s="12" t="n">
        <x:v>22066.7212646347</x:v>
      </x:c>
    </x:row>
    <x:row r="10" spans="1:25" s="6" customFormat="1">
      <x:c r="A10" s="194" t="s">
        <x:v>139</x:v>
      </x:c>
      <x:c r="B10" s="194" t="s">
        <x:v>140</x:v>
      </x:c>
      <x:c r="C10" s="194" t="s"/>
      <x:c r="D10" s="81" t="n">
        <x:v>3737694</x:v>
      </x:c>
      <x:c r="E10" s="81" t="n">
        <x:v>1100744</x:v>
      </x:c>
      <x:c r="F10" s="117" t="n">
        <x:v>2042304.6798</x:v>
      </x:c>
      <x:c r="G10" s="81" t="n">
        <x:v>407176</x:v>
      </x:c>
      <x:c r="H10" s="81" t="n">
        <x:v>412129</x:v>
      </x:c>
      <x:c r="I10" s="118">
        <x:f>SUM(D10:H10)</x:f>
      </x:c>
      <x:c r="J10" s="81" t="n">
        <x:v>4983493</x:v>
      </x:c>
      <x:c r="K10" s="81" t="n">
        <x:v>0</x:v>
      </x:c>
      <x:c r="L10" s="81" t="n">
        <x:v>1204929</x:v>
      </x:c>
      <x:c r="M10" s="81" t="n">
        <x:v>0</x:v>
      </x:c>
      <x:c r="N10" s="81" t="n">
        <x:v>510244</x:v>
      </x:c>
      <x:c r="O10" s="81" t="n">
        <x:v>462027</x:v>
      </x:c>
      <x:c r="P10" s="81" t="n">
        <x:v>539400</x:v>
      </x:c>
      <x:c r="Q10" s="118">
        <x:f>SUM(J10:P10)</x:f>
      </x:c>
      <x:c r="R10" s="81" t="n">
        <x:v>7607485</x:v>
      </x:c>
      <x:c r="S10" s="81" t="n">
        <x:v>92608</x:v>
      </x:c>
      <x:c r="T10" s="59">
        <x:f>SUM('Part C'!$R10:$S10)</x:f>
      </x:c>
      <x:c r="U10" s="81" t="n">
        <x:v>14771.8155339806</x:v>
      </x:c>
      <x:c r="V10" s="81" t="n">
        <x:v>179.821359223301</x:v>
      </x:c>
      <x:c r="W10" s="81" t="n">
        <x:v>2563066.84969325</x:v>
      </x:c>
      <x:c r="X10" s="81" t="n">
        <x:v>10263159.8496933</x:v>
      </x:c>
      <x:c r="Y10" s="12" t="n">
        <x:v>19928.4657275597</x:v>
      </x:c>
    </x:row>
    <x:row r="11" spans="1:25" s="6" customFormat="1">
      <x:c r="A11" s="194" t="s">
        <x:v>141</x:v>
      </x:c>
      <x:c r="B11" s="194" t="s">
        <x:v>142</x:v>
      </x:c>
      <x:c r="C11" s="194" t="s"/>
      <x:c r="D11" s="81" t="n">
        <x:v>2999391</x:v>
      </x:c>
      <x:c r="E11" s="81" t="n">
        <x:v>1067610</x:v>
      </x:c>
      <x:c r="F11" s="117" t="n">
        <x:v>1716681.1221</x:v>
      </x:c>
      <x:c r="G11" s="81" t="n">
        <x:v>365224</x:v>
      </x:c>
      <x:c r="H11" s="81" t="n">
        <x:v>299139</x:v>
      </x:c>
      <x:c r="I11" s="118">
        <x:f>SUM(D11:H11)</x:f>
      </x:c>
      <x:c r="J11" s="81" t="n">
        <x:v>3571017</x:v>
      </x:c>
      <x:c r="K11" s="81" t="n">
        <x:v>0</x:v>
      </x:c>
      <x:c r="L11" s="81" t="n">
        <x:v>1736234</x:v>
      </x:c>
      <x:c r="M11" s="81" t="n">
        <x:v>0</x:v>
      </x:c>
      <x:c r="N11" s="81" t="n">
        <x:v>358288</x:v>
      </x:c>
      <x:c r="O11" s="81" t="n">
        <x:v>355324</x:v>
      </x:c>
      <x:c r="P11" s="81" t="n">
        <x:v>427221</x:v>
      </x:c>
      <x:c r="Q11" s="118">
        <x:f>SUM(J11:P11)</x:f>
      </x:c>
      <x:c r="R11" s="81" t="n">
        <x:v>6389102</x:v>
      </x:c>
      <x:c r="S11" s="81" t="n">
        <x:v>58982</x:v>
      </x:c>
      <x:c r="T11" s="59">
        <x:f>SUM('Part C'!$R11:$S11)</x:f>
      </x:c>
      <x:c r="U11" s="81" t="n">
        <x:v>19478.9695121951</x:v>
      </x:c>
      <x:c r="V11" s="81" t="n">
        <x:v>179.823170731707</x:v>
      </x:c>
      <x:c r="W11" s="81" t="n">
        <x:v>1632399.85766871</x:v>
      </x:c>
      <x:c r="X11" s="81" t="n">
        <x:v>8080483.85766871</x:v>
      </x:c>
      <x:c r="Y11" s="12" t="n">
        <x:v>24635.6215172827</x:v>
      </x:c>
    </x:row>
    <x:row r="12" spans="1:25" s="3" customFormat="1" ht="15" customHeight="1">
      <x:c r="A12" s="4" t="s">
        <x:v>143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176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145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177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178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179</x:v>
      </x:c>
      <x:c r="G6" s="173" t="s"/>
      <x:c r="H6" s="173" t="s"/>
      <x:c r="I6" s="173" t="s"/>
      <x:c r="J6" s="164" t="s"/>
      <x:c r="K6" s="163" t="s">
        <x:v>180</x:v>
      </x:c>
      <x:c r="L6" s="173" t="s"/>
      <x:c r="M6" s="173" t="s"/>
      <x:c r="N6" s="164" t="s"/>
      <x:c r="O6" s="65" t="s"/>
      <x:c r="P6" s="163" t="s">
        <x:v>181</x:v>
      </x:c>
      <x:c r="Q6" s="173" t="s"/>
      <x:c r="R6" s="173" t="s"/>
      <x:c r="S6" s="173" t="s"/>
      <x:c r="T6" s="173" t="s"/>
      <x:c r="U6" s="173" t="s"/>
      <x:c r="V6" s="164" t="s"/>
      <x:c r="W6" s="195" t="s">
        <x:v>182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183</x:v>
      </x:c>
      <x:c r="E7" s="75" t="s">
        <x:v>184</x:v>
      </x:c>
      <x:c r="F7" s="75" t="s">
        <x:v>185</x:v>
      </x:c>
      <x:c r="G7" s="101" t="s">
        <x:v>186</x:v>
      </x:c>
      <x:c r="H7" s="101" t="s">
        <x:v>187</x:v>
      </x:c>
      <x:c r="I7" s="101" t="s">
        <x:v>188</x:v>
      </x:c>
      <x:c r="J7" s="114" t="s">
        <x:v>189</x:v>
      </x:c>
      <x:c r="K7" s="75" t="s">
        <x:v>190</x:v>
      </x:c>
      <x:c r="L7" s="101" t="s">
        <x:v>191</x:v>
      </x:c>
      <x:c r="M7" s="101" t="s">
        <x:v>192</x:v>
      </x:c>
      <x:c r="N7" s="75" t="s">
        <x:v>193</x:v>
      </x:c>
      <x:c r="O7" s="114" t="s">
        <x:v>194</x:v>
      </x:c>
      <x:c r="P7" s="75" t="s">
        <x:v>195</x:v>
      </x:c>
      <x:c r="Q7" s="101" t="s">
        <x:v>196</x:v>
      </x:c>
      <x:c r="R7" s="101" t="s">
        <x:v>197</x:v>
      </x:c>
      <x:c r="S7" s="101" t="s">
        <x:v>198</x:v>
      </x:c>
      <x:c r="T7" s="101" t="s">
        <x:v>199</x:v>
      </x:c>
      <x:c r="U7" s="101" t="s">
        <x:v>158</x:v>
      </x:c>
      <x:c r="V7" s="75" t="s">
        <x:v>200</x:v>
      </x:c>
      <x:c r="W7" s="75" t="s">
        <x:v>201</x:v>
      </x:c>
      <x:c r="X7" s="75" t="s">
        <x:v>202</x:v>
      </x:c>
      <x:c r="Y7" s="61" t="s">
        <x:v>169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136</x:v>
      </x:c>
      <x:c r="E8" s="177" t="s">
        <x:v>136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/>
      <x:c r="D9" s="198" t="s">
        <x:v>136</x:v>
      </x:c>
      <x:c r="E9" s="177" t="s">
        <x:v>136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139</x:v>
      </x:c>
      <x:c r="B10" s="194" t="s">
        <x:v>140</x:v>
      </x:c>
      <x:c r="C10" s="194" t="s"/>
      <x:c r="D10" s="198" t="s">
        <x:v>136</x:v>
      </x:c>
      <x:c r="E10" s="177" t="s">
        <x:v>136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141</x:v>
      </x:c>
      <x:c r="B11" s="194" t="s">
        <x:v>142</x:v>
      </x:c>
      <x:c r="C11" s="194" t="s"/>
      <x:c r="D11" s="198" t="s">
        <x:v>136</x:v>
      </x:c>
      <x:c r="E11" s="177" t="s">
        <x:v>136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203</x:v>
      </x:c>
      <x:c r="B12" s="4" t="s"/>
      <x:c r="C12" s="4" t="s"/>
      <x:c r="D12" s="4" t="s"/>
      <x:c r="E12" s="4" t="s"/>
      <x:c r="F12" s="13" t="s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 t="s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63" t="s">
        <x:v>204</x:v>
      </x:c>
      <x:c r="G15" s="173" t="s"/>
      <x:c r="H15" s="173" t="s"/>
      <x:c r="I15" s="173" t="s"/>
      <x:c r="J15" s="164" t="s"/>
      <x:c r="K15" s="163" t="s">
        <x:v>205</x:v>
      </x:c>
      <x:c r="L15" s="173" t="s"/>
      <x:c r="M15" s="173" t="s"/>
      <x:c r="N15" s="164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206</x:v>
      </x:c>
      <x:c r="F16" s="98" t="s">
        <x:v>185</x:v>
      </x:c>
      <x:c r="G16" s="5" t="s">
        <x:v>186</x:v>
      </x:c>
      <x:c r="H16" s="5" t="s">
        <x:v>187</x:v>
      </x:c>
      <x:c r="I16" s="99" t="s">
        <x:v>188</x:v>
      </x:c>
      <x:c r="J16" s="11" t="s">
        <x:v>189</x:v>
      </x:c>
      <x:c r="K16" s="98" t="s">
        <x:v>190</x:v>
      </x:c>
      <x:c r="L16" s="5" t="s">
        <x:v>202</x:v>
      </x:c>
      <x:c r="M16" s="99" t="s">
        <x:v>207</x:v>
      </x:c>
      <x:c r="N16" s="61" t="s">
        <x:v>193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208</x:v>
      </x:c>
      <x:c r="E17" s="16" t="n">
        <x:v>1</x:v>
      </x:c>
      <x:c r="F17" s="7" t="n">
        <x:v>0</x:v>
      </x:c>
      <x:c r="G17" s="7" t="n">
        <x:v>72</x:v>
      </x:c>
      <x:c r="H17" s="7" t="n">
        <x:v>0</x:v>
      </x:c>
      <x:c r="I17" s="7" t="n">
        <x:v>0</x:v>
      </x:c>
      <x:c r="J17" s="17">
        <x:f>SUM(F17:I17)</x:f>
      </x:c>
      <x:c r="K17" s="81" t="n">
        <x:v>148500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209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5:J15"/>
    <x:mergeCell ref="K15:N15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210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211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145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212</x:v>
      </x:c>
      <x:c r="E7" s="61" t="s">
        <x:v>213</x:v>
      </x:c>
      <x:c r="F7" s="61" t="s">
        <x:v>214</x:v>
      </x:c>
      <x:c r="G7" s="61" t="s">
        <x:v>215</x:v>
      </x:c>
      <x:c r="H7" s="61" t="s">
        <x:v>216</x:v>
      </x:c>
      <x:c r="I7" s="61" t="s">
        <x:v>217</x:v>
      </x:c>
      <x:c r="J7" s="61" t="s">
        <x:v>218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139</x:v>
      </x:c>
      <x:c r="B10" s="194" t="s">
        <x:v>140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141</x:v>
      </x:c>
      <x:c r="B11" s="194" t="s">
        <x:v>142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 ht="15" customHeight="1">
      <x:c r="A12" s="4" t="s">
        <x:v>143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200" t="s"/>
      <x:c r="H12" s="14">
        <x:f>SUM(H8:H11)</x:f>
      </x:c>
      <x:c r="I12" s="200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219</x:v>
      </x:c>
      <x:c r="C1" s="82" t="s">
        <x:v>220</x:v>
      </x:c>
    </x:row>
    <x:row r="2" spans="1:9" x14ac:dyDescent="0.3">
      <x:c r="A2" s="2" t="s">
        <x:v>132</x:v>
      </x:c>
      <x:c r="B2" s="83" t="s">
        <x:v>161</x:v>
      </x:c>
      <x:c r="C2" s="83" t="s">
        <x:v>135</x:v>
      </x:c>
    </x:row>
    <x:row r="3" spans="1:9" x14ac:dyDescent="0.3">
      <x:c r="A3" s="2" t="s">
        <x:v>221</x:v>
      </x:c>
      <x:c r="B3" s="83" t="s">
        <x:v>222</x:v>
      </x:c>
      <x:c r="C3" s="83" t="s">
        <x:v>136</x:v>
      </x:c>
      <x:c r="D3" s="2" t="s">
        <x:v>132</x:v>
      </x:c>
      <x:c r="F3" s="2" t="s">
        <x:v>161</x:v>
      </x:c>
      <x:c r="H3" s="2" t="n">
        <x:v>2020</x:v>
      </x:c>
      <x:c r="I3" s="2" t="n">
        <x:v>2015</x:v>
      </x:c>
    </x:row>
    <x:row r="4" spans="1:9" x14ac:dyDescent="0.3">
      <x:c r="A4" s="2" t="s">
        <x:v>223</x:v>
      </x:c>
      <x:c r="B4" s="83" t="s">
        <x:v>224</x:v>
      </x:c>
      <x:c r="D4" s="2" t="s">
        <x:v>225</x:v>
      </x:c>
      <x:c r="F4" s="2" t="s">
        <x:v>133</x:v>
      </x:c>
      <x:c r="H4" s="2" t="n">
        <x:v>2021</x:v>
      </x:c>
      <x:c r="I4" s="2" t="n">
        <x:v>2016</x:v>
      </x:c>
    </x:row>
    <x:row r="5" spans="1:9" x14ac:dyDescent="0.3">
      <x:c r="A5" s="2" t="s">
        <x:v>226</x:v>
      </x:c>
      <x:c r="B5" s="83" t="s">
        <x:v>227</x:v>
      </x:c>
      <x:c r="D5" s="2" t="s">
        <x:v>228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228</x:v>
      </x:c>
      <x:c r="B6" s="83" t="s">
        <x:v>6</x:v>
      </x:c>
      <x:c r="C6" s="0" t="s"/>
      <x:c r="D6" s="0" t="s">
        <x:v>221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229</x:v>
      </x:c>
      <x:c r="B7" s="83" t="n">
        <x:v>4</x:v>
      </x:c>
      <x:c r="D7" s="2" t="s">
        <x:v>230</x:v>
      </x:c>
      <x:c r="F7" s="2" t="n">
        <x:v>3</x:v>
      </x:c>
      <x:c r="I7" s="2" t="n">
        <x:v>2019</x:v>
      </x:c>
    </x:row>
    <x:row r="8" spans="1:9" x14ac:dyDescent="0.3">
      <x:c r="A8" s="2" t="s">
        <x:v>231</x:v>
      </x:c>
      <x:c r="B8" s="83" t="n">
        <x:v>5</x:v>
      </x:c>
      <x:c r="D8" s="2" t="s">
        <x:v>226</x:v>
      </x:c>
      <x:c r="F8" s="2" t="n">
        <x:v>4</x:v>
      </x:c>
      <x:c r="I8" s="2" t="n">
        <x:v>2020</x:v>
      </x:c>
    </x:row>
    <x:row r="9" spans="1:9" x14ac:dyDescent="0.3">
      <x:c r="A9" s="2" t="s">
        <x:v>232</x:v>
      </x:c>
      <x:c r="B9" s="83" t="n">
        <x:v>6</x:v>
      </x:c>
      <x:c r="D9" s="2" t="s">
        <x:v>223</x:v>
      </x:c>
      <x:c r="F9" s="2" t="n">
        <x:v>5</x:v>
      </x:c>
      <x:c r="I9" s="2" t="n">
        <x:v>2021</x:v>
      </x:c>
    </x:row>
    <x:row r="10" spans="1:9" x14ac:dyDescent="0.3">
      <x:c r="A10" s="2" t="s">
        <x:v>225</x:v>
      </x:c>
      <x:c r="B10" s="83" t="n">
        <x:v>7</x:v>
      </x:c>
      <x:c r="D10" s="2" t="s">
        <x:v>232</x:v>
      </x:c>
      <x:c r="F10" s="2" t="n">
        <x:v>6</x:v>
      </x:c>
    </x:row>
    <x:row r="11" spans="1:9" x14ac:dyDescent="0.3">
      <x:c r="A11" s="2" t="s">
        <x:v>230</x:v>
      </x:c>
      <x:c r="B11" s="83" t="n">
        <x:v>8</x:v>
      </x:c>
      <x:c r="D11" s="2" t="s">
        <x:v>229</x:v>
      </x:c>
      <x:c r="F11" s="2" t="n">
        <x:v>7</x:v>
      </x:c>
    </x:row>
    <x:row r="12" spans="1:9" x14ac:dyDescent="0.3">
      <x:c r="B12" s="83" t="n">
        <x:v>9</x:v>
      </x:c>
      <x:c r="D12" s="2" t="s">
        <x:v>231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229</x:v>
      </x:c>
      <x:c r="F16" s="2" t="n">
        <x:v>12</x:v>
      </x:c>
    </x:row>
    <x:row r="17" spans="1:9" x14ac:dyDescent="0.3">
      <x:c r="B17" s="83" t="s">
        <x:v>231</x:v>
      </x:c>
      <x:c r="F17" s="2" t="s">
        <x:v>229</x:v>
      </x:c>
    </x:row>
    <x:row r="18" spans="1:9" x14ac:dyDescent="0.3">
      <x:c r="B18" s="83" t="s">
        <x:v>232</x:v>
      </x:c>
      <x:c r="F18" s="2" t="s">
        <x:v>231</x:v>
      </x:c>
    </x:row>
    <x:row r="19" spans="1:9">
      <x:c r="F19" s="2" t="s">
        <x:v>232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2020-10-04T20:00:11.7596569Z</dcterms:modified>
</coreProperties>
</file>