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<x:sst xmlns:x="http://schemas.openxmlformats.org/spreadsheetml/2006/main" count="230" uniqueCount="230">
  <x:si>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</x:si>
  <x:si>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</x:si>
  <x:si>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Naples</x:t>
  </x:si>
  <x:si>
    <x:t>BEDS Code</x:t>
  </x:si>
  <x:si>
    <x:t>431201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</x:si>
  <x:si>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</x:si>
  <x:si>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</x:si>
  <x:si>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</x:si>
  <x:si>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</x:si>
  <x:si>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</x:si>
  <x:si>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Matthew Frahm</x:t>
  </x:si>
  <x:si>
    <x:t>Street Address Line 1</x:t>
  </x:si>
  <x:si>
    <x:t>136 N Main St</x:t>
  </x:si>
  <x:si>
    <x:t>Title of Contact</x:t>
  </x:si>
  <x:si>
    <x:t>SUPERintendent</x:t>
  </x:si>
  <x:si>
    <x:t>Street Address Line 2</x:t>
  </x:si>
  <x:si>
    <x:t>Email Address</x:t>
  </x:si>
  <x:si>
    <x:t>mfrahm@naplescsd.org</x:t>
  </x:si>
  <x:si>
    <x:t>City</x:t>
  </x:si>
  <x:si>
    <x:t>Phone Number</x:t>
  </x:si>
  <x:si>
    <x:t>5853747901</x:t>
  </x:si>
  <x:si>
    <x:t>Zip Code</x:t>
  </x:si>
  <x:si>
    <x:t>14512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</x:si>
  <x:si>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</x:si>
  <x:si>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</x:si>
  <x:si>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</x:si>
  <x:si>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</x:si>
  <x:si>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</x:si>
  <x:si>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</x:si>
  <x:si>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</x:si>
  <x:si>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</x:si>
  <x:si>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</x:si>
  <x:si>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</x:si>
  <x:si>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</x:si>
  <x:si>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</x:si>
  <x:si>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</x:si>
  <x:si>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</x:si>
  <x:si>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</x:si>
  <x:si>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</x:si>
  <x:si>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</x:si>
  <x:si>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</x:si>
  <x:si>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</x:si>
  <x:si>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</x:si>
  <x:si>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</x:si>
  <x:si>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</x:si>
  <x:si>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</x:si>
  <x:si>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</x:si>
  <x:si>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</x:si>
  <x:si>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</x:si>
  <x:si>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</x:si>
  <x:si>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</x:si>
  <x:si>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</x:si>
  <x:si>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</x:si>
  <x:si>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</x:si>
  <x:si>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</x:si>
  <x:si>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</x:si>
  <x:si>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</x:si>
  <x:si>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</x:si>
  <x:si>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</x:si>
  <x:si>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</x:si>
  <x:si>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</x:si>
  <x:si>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</x:si>
  <x:si>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</x:si>
  <x:si>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</x:si>
  <x:si>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</x:si>
  <x:si>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</x:si>
  <x:si>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</x:si>
  <x:si>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</x:si>
  <x:si>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</x:si>
  <x:si>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</x:si>
  <x:si>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</x:si>
  <x:si>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</x:si>
  <x:si>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</x:si>
  <x:si>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</x:si>
  <x:si>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</x:si>
  <x:si>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</x:si>
  <x:si>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</x:si>
  <x:si>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</x:si>
  <x:si>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</x:si>
  <x:si>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</x:si>
  <x:si>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</x:si>
  <x:si>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</x:si>
  <x:si>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</x:si>
  <x:si>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</x:si>
  <x:si>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</x:si>
  <x:si>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</x:si>
  <x:si>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</x:si>
  <x:si>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</x:si>
  <x:si>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</x:si>
  <x:si>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</x:si>
  <x:si>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</x:si>
  <x:si>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</x:si>
  <x:si>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</x:si>
  <x:si>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</x:si>
  <x:si>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</x:si>
  <x:si>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</x:si>
  <x:si>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</x:si>
  <x:si>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</x:si>
  <x:si>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</x:si>
  <x:si>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</x:si>
  <x:si>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</x:si>
  <x:si>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</x:si>
  <x:si>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</x:si>
  <x:si>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</x:si>
  <x:si>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</x:si>
  <x:si>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</x:si>
  <x:si>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</x:si>
  <x:si>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</x:si>
  <x:si>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</x:si>
  <x:si>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</x:si>
  <x:si>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</x:si>
  <x:si>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</x:si>
  <x:si>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</x:si>
  <x:si>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</x:si>
  <x:si>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</x:si>
  <x:si>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</x:si>
  <x:si>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</x:si>
  <x:si>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</x:si>
  <x:si>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</x:si>
  <x:si>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</x:si>
  <x:si>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</x:si>
  <x:si>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</x:si>
  <x:si>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</x:si>
  <x:si>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</x:si>
  <x:si>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</x:si>
  <x:si>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</x:si>
  <x:si>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</x:si>
  <x:si>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</x:si>
  <x:si>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</x:si>
  <x:si>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431201040002</x:t>
  </x:si>
  <x:si>
    <x:t>NAPLES HIGH SCHOOL</x:t>
  </x:si>
  <x:si>
    <x:t>Junior-Senior High School</x:t>
  </x:si>
  <x:si>
    <x:t>7</x:t>
  </x:si>
  <x:si>
    <x:t>12</x:t>
  </x:si>
  <x:si>
    <x:t>Yes</x:t>
  </x:si>
  <x:si>
    <x:t>No</x:t>
  </x:si>
  <x:si>
    <x:t>431201040003</x:t>
  </x:si>
  <x:si>
    <x:t>NAPLES ELEMENTARY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</x:si>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</x:sst>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20989382</x:v>
      </x:c>
      <x:c r="E14" s="10" t="n">
        <x:v>224578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451802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181713</x:v>
      </x:c>
      <x:c r="E16" s="10" t="n">
        <x:v>241000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100000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180000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100000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181714</x:v>
      </x:c>
      <x:c r="E24" s="10" t="n">
        <x:v>241000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2400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1235311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561054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359042</x:v>
      </x:c>
      <x:c r="E37" s="10" t="n">
        <x:v>0</x:v>
      </x:c>
      <x:c r="F37" s="7" t="n">
        <x:v>7</x:v>
      </x:c>
      <x:c r="G37" s="133" t="n">
        <x:v>51291.7142857143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130099</x:v>
      </x:c>
      <x:c r="E38" s="10" t="n">
        <x:v>0</x:v>
      </x:c>
      <x:c r="F38" s="7" t="n">
        <x:v>5</x:v>
      </x:c>
      <x:c r="G38" s="133" t="n">
        <x:v>26019.8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7950</x:v>
      </x:c>
      <x:c r="E43" s="10" t="n">
        <x:v>0</x:v>
      </x:c>
      <x:c r="F43" s="7" t="n">
        <x:v>10</x:v>
      </x:c>
      <x:c r="G43" s="133" t="n">
        <x:v>795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640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32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7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21449</x:v>
      </x:c>
      <x:c r="E62" s="10" t="n">
        <x:v>0</x:v>
      </x:c>
      <x:c r="F62" s="84" t="n">
        <x:v>0.1</x:v>
      </x:c>
      <x:c r="G62" s="133" t="n">
        <x:v>214490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849396</x:v>
      </x:c>
      <x:c r="E63" s="10" t="n">
        <x:v>0</x:v>
      </x:c>
      <x:c r="F63" s="84" t="n">
        <x:v>4.9</x:v>
      </x:c>
      <x:c r="G63" s="133" t="n">
        <x:v>173346.12244898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1164007</x:v>
      </x:c>
      <x:c r="E64" s="10" t="n">
        <x:v>0</x:v>
      </x:c>
      <x:c r="F64" s="84" t="n">
        <x:v>12.5</x:v>
      </x:c>
      <x:c r="G64" s="133" t="n">
        <x:v>93120.56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419404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460772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57621</x:v>
      </x:c>
      <x:c r="E72" s="10" t="n">
        <x:v>21000</x:v>
      </x:c>
      <x:c r="F72" s="84" t="n">
        <x:v>1</x:v>
      </x:c>
      <x:c r="G72" s="133" t="n">
        <x:v>78621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10000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2491118</x:v>
      </x:c>
      <x:c r="E75" s="10" t="n">
        <x:v>198161</x:v>
      </x:c>
      <x:c r="F75" s="84" t="n">
        <x:v>20</x:v>
      </x:c>
      <x:c r="G75" s="133" t="n">
        <x:v>134463.95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24688</x:v>
      </x:c>
      <x:c r="F76" s="84" t="n">
        <x:v>0.4</x:v>
      </x:c>
      <x:c r="G76" s="133" t="n">
        <x:v>61720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630598</x:v>
      </x:c>
      <x:c r="E77" s="10" t="n">
        <x:v>26455</x:v>
      </x:c>
      <x:c r="F77" s="84" t="n">
        <x:v>2.3</x:v>
      </x:c>
      <x:c r="G77" s="133" t="n">
        <x:v>285675.217391304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596918</x:v>
      </x:c>
      <x:c r="E78" s="10" t="n">
        <x:v>140747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602106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4652350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8934882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303</x:v>
      </x:c>
      <x:c r="L8" s="108" t="n">
        <x:v>0</x:v>
      </x:c>
      <x:c r="M8" s="108" t="n">
        <x:v>0</x:v>
      </x:c>
      <x:c r="N8" s="108" t="n">
        <x:v>108</x:v>
      </x:c>
      <x:c r="O8" s="108" t="n">
        <x:v>0</x:v>
      </x:c>
      <x:c r="P8" s="108" t="n">
        <x:v>48</x:v>
      </x:c>
      <x:c r="Q8" s="109" t="n">
        <x:v>2</x:v>
      </x:c>
      <x:c r="R8" s="109" t="n">
        <x:v>33</x:v>
      </x:c>
      <x:c r="S8" s="109" t="n">
        <x:v>7.3</x:v>
      </x:c>
      <x:c r="T8" s="109" t="n">
        <x:v>3</x:v>
      </x:c>
      <x:c r="U8" s="109" t="n">
        <x:v>6</x:v>
      </x:c>
      <x:c r="V8" s="109" t="n">
        <x:v>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337</x:v>
      </x:c>
      <x:c r="L9" s="108" t="n">
        <x:v>32</x:v>
      </x:c>
      <x:c r="M9" s="108" t="n">
        <x:v>7</x:v>
      </x:c>
      <x:c r="N9" s="108" t="n">
        <x:v>164</x:v>
      </x:c>
      <x:c r="O9" s="108" t="n">
        <x:v>1</x:v>
      </x:c>
      <x:c r="P9" s="108" t="n">
        <x:v>38</x:v>
      </x:c>
      <x:c r="Q9" s="109" t="n">
        <x:v>6</x:v>
      </x:c>
      <x:c r="R9" s="109" t="n">
        <x:v>31</x:v>
      </x:c>
      <x:c r="S9" s="109" t="n">
        <x:v>22.8</x:v>
      </x:c>
      <x:c r="T9" s="109" t="n">
        <x:v>2</x:v>
      </x:c>
      <x:c r="U9" s="109" t="n">
        <x:v>5</x:v>
      </x:c>
      <x:c r="V9" s="109" t="n">
        <x:v>1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141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144</x:v>
      </x:c>
      <x:c r="E5" s="182" t="s"/>
      <x:c r="F5" s="182" t="s"/>
      <x:c r="G5" s="182" t="s"/>
      <x:c r="H5" s="182" t="s"/>
      <x:c r="I5" s="183" t="s"/>
      <x:c r="J5" s="184" t="s">
        <x:v>145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146</x:v>
      </x:c>
      <x:c r="S5" s="188" t="s"/>
      <x:c r="T5" s="189" t="s"/>
      <x:c r="U5" s="163" t="s">
        <x:v>147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148</x:v>
      </x:c>
      <x:c r="E6" s="191" t="s"/>
      <x:c r="F6" s="192" t="s"/>
      <x:c r="G6" s="89" t="s"/>
      <x:c r="H6" s="90" t="s"/>
      <x:c r="I6" s="75" t="s"/>
      <x:c r="J6" s="163" t="s">
        <x:v>149</x:v>
      </x:c>
      <x:c r="K6" s="164" t="s"/>
      <x:c r="L6" s="163" t="s">
        <x:v>150</x:v>
      </x:c>
      <x:c r="M6" s="164" t="s"/>
      <x:c r="N6" s="163" t="s">
        <x:v>151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152</x:v>
      </x:c>
      <x:c r="E7" s="101" t="s">
        <x:v>153</x:v>
      </x:c>
      <x:c r="F7" s="101" t="s">
        <x:v>154</x:v>
      </x:c>
      <x:c r="G7" s="114" t="s">
        <x:v>155</x:v>
      </x:c>
      <x:c r="H7" s="193" t="s">
        <x:v>156</x:v>
      </x:c>
      <x:c r="I7" s="114" t="s">
        <x:v>157</x:v>
      </x:c>
      <x:c r="J7" s="114" t="s">
        <x:v>158</x:v>
      </x:c>
      <x:c r="K7" s="193" t="s">
        <x:v>139</x:v>
      </x:c>
      <x:c r="L7" s="114" t="s">
        <x:v>159</x:v>
      </x:c>
      <x:c r="M7" s="193" t="s">
        <x:v>160</x:v>
      </x:c>
      <x:c r="N7" s="114" t="s">
        <x:v>161</x:v>
      </x:c>
      <x:c r="O7" s="193" t="s">
        <x:v>162</x:v>
      </x:c>
      <x:c r="P7" s="193" t="s">
        <x:v>163</x:v>
      </x:c>
      <x:c r="Q7" s="114" t="s">
        <x:v>164</x:v>
      </x:c>
      <x:c r="R7" s="114" t="s">
        <x:v>165</x:v>
      </x:c>
      <x:c r="S7" s="114" t="s">
        <x:v>166</x:v>
      </x:c>
      <x:c r="T7" s="11" t="s">
        <x:v>167</x:v>
      </x:c>
      <x:c r="U7" s="125" t="s">
        <x:v>168</x:v>
      </x:c>
      <x:c r="V7" s="125" t="s">
        <x:v>169</x:v>
      </x:c>
      <x:c r="W7" s="125" t="s">
        <x:v>170</x:v>
      </x:c>
      <x:c r="X7" s="125" t="s">
        <x:v>171</x:v>
      </x:c>
      <x:c r="Y7" s="125" t="s">
        <x:v>172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2310813</x:v>
      </x:c>
      <x:c r="E8" s="81" t="n">
        <x:v>176841</x:v>
      </x:c>
      <x:c r="F8" s="117" t="n">
        <x:v>1127653.5582</x:v>
      </x:c>
      <x:c r="G8" s="81" t="n">
        <x:v>1315911</x:v>
      </x:c>
      <x:c r="H8" s="81" t="n">
        <x:v>472423</x:v>
      </x:c>
      <x:c r="I8" s="118">
        <x:f>SUM(D8:H8)</x:f>
      </x:c>
      <x:c r="J8" s="81" t="n">
        <x:v>3123209</x:v>
      </x:c>
      <x:c r="K8" s="81" t="n">
        <x:v>0</x:v>
      </x:c>
      <x:c r="L8" s="81" t="n">
        <x:v>888437</x:v>
      </x:c>
      <x:c r="M8" s="81" t="n">
        <x:v>0</x:v>
      </x:c>
      <x:c r="N8" s="81" t="n">
        <x:v>299729</x:v>
      </x:c>
      <x:c r="O8" s="81" t="n">
        <x:v>444025</x:v>
      </x:c>
      <x:c r="P8" s="81" t="n">
        <x:v>648242</x:v>
      </x:c>
      <x:c r="Q8" s="118">
        <x:f>SUM(J8:P8)</x:f>
      </x:c>
      <x:c r="R8" s="81" t="n">
        <x:v>5381620</x:v>
      </x:c>
      <x:c r="S8" s="81" t="n">
        <x:v>22022</x:v>
      </x:c>
      <x:c r="T8" s="59">
        <x:f>SUM('Part C'!$R8:$S8)</x:f>
      </x:c>
      <x:c r="U8" s="81" t="n">
        <x:v>17761.1221122112</x:v>
      </x:c>
      <x:c r="V8" s="81" t="n">
        <x:v>72.6798679867987</x:v>
      </x:c>
      <x:c r="W8" s="81" t="n">
        <x:v>3442526.24447717</x:v>
      </x:c>
      <x:c r="X8" s="81" t="n">
        <x:v>8846168.24447717</x:v>
      </x:c>
      <x:c r="Y8" s="12" t="n">
        <x:v>29195.2747342481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2833078</x:v>
      </x:c>
      <x:c r="E9" s="81" t="n">
        <x:v>396151</x:v>
      </x:c>
      <x:c r="F9" s="117" t="n">
        <x:v>1463809.5057</x:v>
      </x:c>
      <x:c r="G9" s="81" t="n">
        <x:v>906361</x:v>
      </x:c>
      <x:c r="H9" s="81" t="n">
        <x:v>472423</x:v>
      </x:c>
      <x:c r="I9" s="118">
        <x:f>SUM(D9:H9)</x:f>
      </x:c>
      <x:c r="J9" s="81" t="n">
        <x:v>2790128</x:v>
      </x:c>
      <x:c r="K9" s="81" t="n">
        <x:v>77980</x:v>
      </x:c>
      <x:c r="L9" s="81" t="n">
        <x:v>2041046</x:v>
      </x:c>
      <x:c r="M9" s="81" t="n">
        <x:v>17117</x:v>
      </x:c>
      <x:c r="N9" s="81" t="n">
        <x:v>266475</x:v>
      </x:c>
      <x:c r="O9" s="81" t="n">
        <x:v>465151</x:v>
      </x:c>
      <x:c r="P9" s="81" t="n">
        <x:v>413926</x:v>
      </x:c>
      <x:c r="Q9" s="118">
        <x:f>SUM(J9:P9)</x:f>
      </x:c>
      <x:c r="R9" s="81" t="n">
        <x:v>5828516</x:v>
      </x:c>
      <x:c r="S9" s="81" t="n">
        <x:v>243307</x:v>
      </x:c>
      <x:c r="T9" s="59">
        <x:f>SUM('Part C'!$R9:$S9)</x:f>
      </x:c>
      <x:c r="U9" s="81" t="n">
        <x:v>15501.3723404255</x:v>
      </x:c>
      <x:c r="V9" s="81" t="n">
        <x:v>647.093085106383</x:v>
      </x:c>
      <x:c r="W9" s="81" t="n">
        <x:v>4271913.75552283</x:v>
      </x:c>
      <x:c r="X9" s="81" t="n">
        <x:v>10343736.7555228</x:v>
      </x:c>
      <x:c r="Y9" s="12" t="n">
        <x:v>27509.938179582</x:v>
      </x:c>
    </x:row>
    <x:row r="10" spans="1:25" s="3" customFormat="1" ht="15" customHeight="1">
      <x:c r="A10" s="4" t="s">
        <x:v>141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176</x:v>
      </x:c>
      <x:c r="G6" s="173" t="s"/>
      <x:c r="H6" s="173" t="s"/>
      <x:c r="I6" s="173" t="s"/>
      <x:c r="J6" s="164" t="s"/>
      <x:c r="K6" s="163" t="s">
        <x:v>177</x:v>
      </x:c>
      <x:c r="L6" s="173" t="s"/>
      <x:c r="M6" s="173" t="s"/>
      <x:c r="N6" s="164" t="s"/>
      <x:c r="O6" s="65" t="s"/>
      <x:c r="P6" s="163" t="s">
        <x:v>178</x:v>
      </x:c>
      <x:c r="Q6" s="173" t="s"/>
      <x:c r="R6" s="173" t="s"/>
      <x:c r="S6" s="173" t="s"/>
      <x:c r="T6" s="173" t="s"/>
      <x:c r="U6" s="173" t="s"/>
      <x:c r="V6" s="164" t="s"/>
      <x:c r="W6" s="195" t="s">
        <x:v>179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180</x:v>
      </x:c>
      <x:c r="E7" s="75" t="s">
        <x:v>181</x:v>
      </x:c>
      <x:c r="F7" s="75" t="s">
        <x:v>182</x:v>
      </x:c>
      <x:c r="G7" s="101" t="s">
        <x:v>183</x:v>
      </x:c>
      <x:c r="H7" s="101" t="s">
        <x:v>184</x:v>
      </x:c>
      <x:c r="I7" s="101" t="s">
        <x:v>185</x:v>
      </x:c>
      <x:c r="J7" s="114" t="s">
        <x:v>186</x:v>
      </x:c>
      <x:c r="K7" s="75" t="s">
        <x:v>187</x:v>
      </x:c>
      <x:c r="L7" s="101" t="s">
        <x:v>188</x:v>
      </x:c>
      <x:c r="M7" s="101" t="s">
        <x:v>189</x:v>
      </x:c>
      <x:c r="N7" s="75" t="s">
        <x:v>190</x:v>
      </x:c>
      <x:c r="O7" s="114" t="s">
        <x:v>191</x:v>
      </x:c>
      <x:c r="P7" s="75" t="s">
        <x:v>192</x:v>
      </x:c>
      <x:c r="Q7" s="101" t="s">
        <x:v>193</x:v>
      </x:c>
      <x:c r="R7" s="101" t="s">
        <x:v>194</x:v>
      </x:c>
      <x:c r="S7" s="101" t="s">
        <x:v>195</x:v>
      </x:c>
      <x:c r="T7" s="101" t="s">
        <x:v>196</x:v>
      </x:c>
      <x:c r="U7" s="101" t="s">
        <x:v>156</x:v>
      </x:c>
      <x:c r="V7" s="75" t="s">
        <x:v>197</x:v>
      </x:c>
      <x:c r="W7" s="75" t="s">
        <x:v>198</x:v>
      </x:c>
      <x:c r="X7" s="75" t="s">
        <x:v>199</x:v>
      </x:c>
      <x:c r="Y7" s="61" t="s">
        <x:v>166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134</x:v>
      </x:c>
      <x:c r="E9" s="177" t="s">
        <x:v>135</x:v>
      </x:c>
      <x:c r="F9" s="120" t="n">
        <x:v>0</x:v>
      </x:c>
      <x:c r="G9" s="120" t="n">
        <x:v>32</x:v>
      </x:c>
      <x:c r="H9" s="120" t="n">
        <x:v>0</x:v>
      </x:c>
      <x:c r="I9" s="120" t="n">
        <x:v>0</x:v>
      </x:c>
      <x:c r="J9" s="121">
        <x:f>SUM(F9:I9)</x:f>
      </x:c>
      <x:c r="K9" s="81" t="n">
        <x:v>45988</x:v>
      </x:c>
      <x:c r="L9" s="81" t="n">
        <x:v>31992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200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201</x:v>
      </x:c>
      <x:c r="G13" s="173" t="s"/>
      <x:c r="H13" s="173" t="s"/>
      <x:c r="I13" s="173" t="s"/>
      <x:c r="J13" s="164" t="s"/>
      <x:c r="K13" s="163" t="s">
        <x:v>202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203</x:v>
      </x:c>
      <x:c r="F14" s="98" t="s">
        <x:v>182</x:v>
      </x:c>
      <x:c r="G14" s="5" t="s">
        <x:v>183</x:v>
      </x:c>
      <x:c r="H14" s="5" t="s">
        <x:v>184</x:v>
      </x:c>
      <x:c r="I14" s="99" t="s">
        <x:v>185</x:v>
      </x:c>
      <x:c r="J14" s="11" t="s">
        <x:v>186</x:v>
      </x:c>
      <x:c r="K14" s="98" t="s">
        <x:v>187</x:v>
      </x:c>
      <x:c r="L14" s="5" t="s">
        <x:v>199</x:v>
      </x:c>
      <x:c r="M14" s="99" t="s">
        <x:v>204</x:v>
      </x:c>
      <x:c r="N14" s="61" t="s">
        <x:v>190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205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206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208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209</x:v>
      </x:c>
      <x:c r="E7" s="61" t="s">
        <x:v>210</x:v>
      </x:c>
      <x:c r="F7" s="61" t="s">
        <x:v>211</x:v>
      </x:c>
      <x:c r="G7" s="61" t="s">
        <x:v>212</x:v>
      </x:c>
      <x:c r="H7" s="61" t="s">
        <x:v>213</x:v>
      </x:c>
      <x:c r="I7" s="61" t="s">
        <x:v>214</x:v>
      </x:c>
      <x:c r="J7" s="61" t="s">
        <x:v>215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141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216</x:v>
      </x:c>
      <x:c r="C1" s="82" t="s">
        <x:v>217</x:v>
      </x:c>
    </x:row>
    <x:row r="2" spans="1:9" x14ac:dyDescent="0.3">
      <x:c r="A2" s="2" t="s">
        <x:v>138</x:v>
      </x:c>
      <x:c r="B2" s="83" t="s">
        <x:v>139</x:v>
      </x:c>
      <x:c r="C2" s="83" t="s">
        <x:v>134</x:v>
      </x:c>
    </x:row>
    <x:row r="3" spans="1:9" x14ac:dyDescent="0.3">
      <x:c r="A3" s="2" t="s">
        <x:v>131</x:v>
      </x:c>
      <x:c r="B3" s="83" t="s">
        <x:v>218</x:v>
      </x:c>
      <x:c r="C3" s="83" t="s">
        <x:v>135</x:v>
      </x:c>
      <x:c r="D3" s="2" t="s">
        <x:v>138</x:v>
      </x:c>
      <x:c r="F3" s="2" t="s">
        <x:v>139</x:v>
      </x:c>
      <x:c r="H3" s="2" t="n">
        <x:v>2020</x:v>
      </x:c>
      <x:c r="I3" s="2" t="n">
        <x:v>2015</x:v>
      </x:c>
    </x:row>
    <x:row r="4" spans="1:9" x14ac:dyDescent="0.3">
      <x:c r="A4" s="2" t="s">
        <x:v>219</x:v>
      </x:c>
      <x:c r="B4" s="83" t="s">
        <x:v>220</x:v>
      </x:c>
      <x:c r="D4" s="2" t="s">
        <x:v>221</x:v>
      </x:c>
      <x:c r="F4" s="2" t="s">
        <x:v>222</x:v>
      </x:c>
      <x:c r="H4" s="2" t="n">
        <x:v>2021</x:v>
      </x:c>
      <x:c r="I4" s="2" t="n">
        <x:v>2016</x:v>
      </x:c>
    </x:row>
    <x:row r="5" spans="1:9" x14ac:dyDescent="0.3">
      <x:c r="A5" s="2" t="s">
        <x:v>223</x:v>
      </x:c>
      <x:c r="B5" s="83" t="s">
        <x:v>224</x:v>
      </x:c>
      <x:c r="D5" s="2" t="s">
        <x:v>225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225</x:v>
      </x:c>
      <x:c r="B6" s="83" t="s">
        <x:v>6</x:v>
      </x:c>
      <x:c r="C6" s="0" t="s"/>
      <x:c r="D6" s="0" t="s">
        <x:v>131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226</x:v>
      </x:c>
      <x:c r="B7" s="83" t="n">
        <x:v>4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n">
        <x:v>5</x:v>
      </x:c>
      <x:c r="D8" s="2" t="s">
        <x:v>223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219</x:v>
      </x:c>
      <x:c r="F9" s="2" t="n">
        <x:v>5</x:v>
      </x:c>
      <x:c r="I9" s="2" t="n">
        <x:v>2021</x:v>
      </x:c>
    </x:row>
    <x:row r="10" spans="1:9" x14ac:dyDescent="0.3">
      <x:c r="A10" s="2" t="s">
        <x:v>221</x:v>
      </x:c>
      <x:c r="B10" s="83" t="n">
        <x:v>7</x:v>
      </x:c>
      <x:c r="D10" s="2" t="s">
        <x:v>229</x:v>
      </x:c>
      <x:c r="F10" s="2" t="n">
        <x:v>6</x:v>
      </x:c>
    </x:row>
    <x:row r="11" spans="1:9" x14ac:dyDescent="0.3">
      <x:c r="A11" s="2" t="s">
        <x:v>227</x:v>
      </x:c>
      <x:c r="B11" s="83" t="n">
        <x:v>8</x:v>
      </x:c>
      <x:c r="D11" s="2" t="s">
        <x:v>226</x:v>
      </x:c>
      <x:c r="F11" s="2" t="n">
        <x:v>7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228</x:v>
      </x:c>
      <x:c r="F17" s="2" t="s">
        <x:v>226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2020-10-30T18:00:06.6350244Z</dcterms:modified>
</coreProperties>
</file>