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<x:sst xmlns:x="http://schemas.openxmlformats.org/spreadsheetml/2006/main" count="227" uniqueCount="227">
  <x:si>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</x:si>
  <x:si>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</x:si>
  <x:si>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Montauk</x:t>
  </x:si>
  <x:si>
    <x:t>BEDS Code</x:t>
  </x:si>
  <x:si>
    <x:t>580306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</x:si>
  <x:si>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</x:si>
  <x:si>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</x:si>
  <x:si>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</x:si>
  <x:si>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</x:si>
  <x:si>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</x:si>
  <x:si>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J. Philip Perna</x:t>
  </x:si>
  <x:si>
    <x:t>Street Address Line 1</x:t>
  </x:si>
  <x:si>
    <x:t>50 South Dorset Drive</x:t>
  </x:si>
  <x:si>
    <x:t>Title of Contact</x:t>
  </x:si>
  <x:si>
    <x:t>Superintendent</x:t>
  </x:si>
  <x:si>
    <x:t>Street Address Line 2</x:t>
  </x:si>
  <x:si>
    <x:t>Email Address</x:t>
  </x:si>
  <x:si>
    <x:t>jperna@montaukschool.org</x:t>
  </x:si>
  <x:si>
    <x:t>City</x:t>
  </x:si>
  <x:si>
    <x:t>Phone Number</x:t>
  </x:si>
  <x:si>
    <x:t>6316682474</x:t>
  </x:si>
  <x:si>
    <x:t>Zip Code</x:t>
  </x:si>
  <x:si>
    <x:t>11954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</x:si>
  <x:si>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</x:si>
  <x:si>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</x:si>
  <x:si>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</x:si>
  <x:si>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</x:si>
  <x:si>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</x:si>
  <x:si>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</x:si>
  <x:si>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</x:si>
  <x:si>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</x:si>
  <x:si>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</x:si>
  <x:si>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</x:si>
  <x:si>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</x:si>
  <x:si>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</x:si>
  <x:si>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</x:si>
  <x:si>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</x:si>
  <x:si>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</x:si>
  <x:si>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</x:si>
  <x:si>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</x:si>
  <x:si>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</x:si>
  <x:si>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</x:si>
  <x:si>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</x:si>
  <x:si>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</x:si>
  <x:si>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</x:si>
  <x:si>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</x:si>
  <x:si>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</x:si>
  <x:si>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</x:si>
  <x:si>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</x:si>
  <x:si>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</x:si>
  <x:si>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</x:si>
  <x:si>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</x:si>
  <x:si>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</x:si>
  <x:si>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</x:si>
  <x:si>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</x:si>
  <x:si>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</x:si>
  <x:si>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</x:si>
  <x:si>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</x:si>
  <x:si>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</x:si>
  <x:si>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</x:si>
  <x:si>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</x:si>
  <x:si>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</x:si>
  <x:si>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</x:si>
  <x:si>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</x:si>
  <x:si>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</x:si>
  <x:si>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</x:si>
  <x:si>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</x:si>
  <x:si>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</x:si>
  <x:si>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</x:si>
  <x:si>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</x:si>
  <x:si>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</x:si>
  <x:si>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</x:si>
  <x:si>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</x:si>
  <x:si>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</x:si>
  <x:si>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</x:si>
  <x:si>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</x:si>
  <x:si>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</x:si>
  <x:si>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</x:si>
  <x:si>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</x:si>
  <x:si>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</x:si>
  <x:si>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</x:si>
  <x:si>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</x:si>
  <x:si>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</x:si>
  <x:si>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</x:si>
  <x:si>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</x:si>
  <x:si>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</x:si>
  <x:si>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</x:si>
  <x:si>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</x:si>
  <x:si>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</x:si>
  <x:si>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</x:si>
  <x:si>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</x:si>
  <x:si>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</x:si>
  <x:si>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</x:si>
  <x:si>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</x:si>
  <x:si>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</x:si>
  <x:si>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</x:si>
  <x:si>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</x:si>
  <x:si>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</x:si>
  <x:si>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</x:si>
  <x:si>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</x:si>
  <x:si>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</x:si>
  <x:si>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</x:si>
  <x:si>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</x:si>
  <x:si>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</x:si>
  <x:si>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</x:si>
  <x:si>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</x:si>
  <x:si>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</x:si>
  <x:si>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</x:si>
  <x:si>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</x:si>
  <x:si>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</x:si>
  <x:si>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</x:si>
  <x:si>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</x:si>
  <x:si>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</x:si>
  <x:si>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</x:si>
  <x:si>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</x:si>
  <x:si>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</x:si>
  <x:si>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</x:si>
  <x:si>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</x:si>
  <x:si>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</x:si>
  <x:si>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</x:si>
  <x:si>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</x:si>
  <x:si>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</x:si>
  <x:si>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</x:si>
  <x:si>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</x:si>
  <x:si>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</x:si>
  <x:si>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</x:si>
  <x:si>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</x:si>
  <x:si>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</x:si>
  <x:si>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</x:si>
  <x:si>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580306020001</x:t>
  </x:si>
  <x:si>
    <x:t>MONTAUK SCHOOL</x:t>
  </x:si>
  <x:si>
    <x:t/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</x:si>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</x:sst>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12</x:v>
      </x:c>
      <x:c r="H7" s="139" t="s"/>
    </x:row>
    <x:row r="8" spans="1:8" x14ac:dyDescent="0.3">
      <x:c r="B8" s="34" t="s">
        <x:v>16</x:v>
      </x:c>
      <x:c r="C8" s="138" t="s">
        <x:v>17</x:v>
      </x:c>
      <x:c r="D8" s="139" t="s"/>
      <x:c r="E8" s="158" t="s">
        <x:v>18</x:v>
      </x:c>
      <x:c r="F8" s="3" t="s"/>
      <x:c r="G8" s="138" t="s">
        <x:v>2</x:v>
      </x:c>
      <x:c r="H8" s="139" t="s"/>
    </x:row>
    <x:row r="9" spans="1:8" x14ac:dyDescent="0.3">
      <x:c r="B9" s="38" t="s">
        <x:v>19</x:v>
      </x:c>
      <x:c r="C9" s="138" t="s">
        <x:v>20</x:v>
      </x:c>
      <x:c r="D9" s="139" t="s"/>
      <x:c r="E9" s="69" t="s">
        <x:v>21</x:v>
      </x:c>
      <x:c r="F9" s="39" t="s"/>
      <x:c r="G9" s="138" t="s">
        <x:v>22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34" t="s">
        <x:v>24</x:v>
      </x:c>
      <x:c r="E12" s="135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20853893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24</x:v>
      </x:c>
      <x:c r="E20" s="135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1283896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30000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1634973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24</x:v>
      </x:c>
      <x:c r="E31" s="135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3635224</x:v>
      </x:c>
      <x:c r="E35" s="10" t="n">
        <x:v>0</x:v>
      </x:c>
      <x:c r="F35" s="7" t="n">
        <x:v>134</x:v>
      </x:c>
      <x:c r="G35" s="132" t="n">
        <x:v>27128.5373134328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1043615</x:v>
      </x:c>
      <x:c r="E37" s="10" t="n">
        <x:v>0</x:v>
      </x:c>
      <x:c r="F37" s="7" t="n">
        <x:v>6</x:v>
      </x:c>
      <x:c r="G37" s="132" t="n">
        <x:v>173935.833333333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59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60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300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24</x:v>
      </x:c>
      <x:c r="E60" s="135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15000</x:v>
      </x:c>
      <x:c r="E62" s="10" t="n">
        <x:v>0</x:v>
      </x:c>
      <x:c r="F62" s="84" t="n">
        <x:v>1</x:v>
      </x:c>
      <x:c r="G62" s="132" t="n">
        <x:v>15000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507707</x:v>
      </x:c>
      <x:c r="E63" s="10" t="n">
        <x:v>0</x:v>
      </x:c>
      <x:c r="F63" s="84" t="n">
        <x:v>10</x:v>
      </x:c>
      <x:c r="G63" s="132" t="n">
        <x:v>50770.7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1084950</x:v>
      </x:c>
      <x:c r="E64" s="10" t="n">
        <x:v>0</x:v>
      </x:c>
      <x:c r="F64" s="84" t="n">
        <x:v>7</x:v>
      </x:c>
      <x:c r="G64" s="132" t="n">
        <x:v>154992.857142857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728822</x:v>
      </x:c>
      <x:c r="E65" s="10" t="n">
        <x:v>0</x:v>
      </x:c>
      <x:c r="F65" s="84" t="n">
        <x:v>6</x:v>
      </x:c>
      <x:c r="G65" s="132" t="n">
        <x:v>121470.333333333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50000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78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79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24</x:v>
      </x:c>
      <x:c r="E70" s="135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177746</x:v>
      </x:c>
      <x:c r="E73" s="10" t="n">
        <x:v>0</x:v>
      </x:c>
      <x:c r="F73" s="84" t="n">
        <x:v>2</x:v>
      </x:c>
      <x:c r="G73" s="132" t="n">
        <x:v>88873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35000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325975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30000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2061271</x:v>
      </x:c>
      <x:c r="E77" s="10" t="n">
        <x:v>0</x:v>
      </x:c>
      <x:c r="F77" s="84" t="n">
        <x:v>13</x:v>
      </x:c>
      <x:c r="G77" s="132" t="n">
        <x:v>158559.307692308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209624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88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89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1114556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92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94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3468065.2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20856393.46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100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102</x:v>
      </x:c>
      <x:c r="F6" s="135" t="s"/>
      <x:c r="G6" s="143" t="s">
        <x:v>103</x:v>
      </x:c>
      <x:c r="H6" s="143" t="s"/>
      <x:c r="I6" s="143" t="s"/>
      <x:c r="J6" s="143" t="s"/>
      <x:c r="K6" s="134" t="s">
        <x:v>104</x:v>
      </x:c>
      <x:c r="L6" s="144" t="s"/>
      <x:c r="M6" s="144" t="s"/>
      <x:c r="N6" s="144" t="s"/>
      <x:c r="O6" s="144" t="s"/>
      <x:c r="P6" s="135" t="s"/>
      <x:c r="Q6" s="134" t="s">
        <x:v>105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0" t="s">
        <x:v>110</x:v>
      </x:c>
      <x:c r="G7" s="75" t="s">
        <x:v>111</x:v>
      </x:c>
      <x:c r="H7" s="100" t="s">
        <x:v>112</x:v>
      </x:c>
      <x:c r="I7" s="100" t="s">
        <x:v>113</x:v>
      </x:c>
      <x:c r="J7" s="100" t="s">
        <x:v>114</x:v>
      </x:c>
      <x:c r="K7" s="75" t="s">
        <x:v>115</x:v>
      </x:c>
      <x:c r="L7" s="100" t="s">
        <x:v>116</x:v>
      </x:c>
      <x:c r="M7" s="100" t="s">
        <x:v>117</x:v>
      </x:c>
      <x:c r="N7" s="100" t="s">
        <x:v>118</x:v>
      </x:c>
      <x:c r="O7" s="100" t="s">
        <x:v>119</x:v>
      </x:c>
      <x:c r="P7" s="100" t="s">
        <x:v>120</x:v>
      </x:c>
      <x:c r="Q7" s="75" t="s">
        <x:v>121</x:v>
      </x:c>
      <x:c r="R7" s="100" t="s">
        <x:v>122</x:v>
      </x:c>
      <x:c r="S7" s="100" t="s">
        <x:v>123</x:v>
      </x:c>
      <x:c r="T7" s="100" t="s">
        <x:v>124</x:v>
      </x:c>
      <x:c r="U7" s="100" t="s">
        <x:v>125</x:v>
      </x:c>
      <x:c r="V7" s="100" t="s">
        <x:v>126</x:v>
      </x:c>
      <x:c r="W7" s="100" t="s">
        <x:v>68</x:v>
      </x:c>
      <x:c r="X7" s="100" t="s">
        <x:v>127</x:v>
      </x:c>
      <x:c r="Y7" s="98" t="s">
        <x:v>128</x:v>
      </x:c>
    </x:row>
    <x:row r="8" spans="1:25" s="6" customFormat="1" ht="15" customHeight="1" x14ac:dyDescent="0.3">
      <x:c r="A8" s="167" t="s">
        <x:v>129</x:v>
      </x:c>
      <x:c r="B8" s="168" t="s">
        <x:v>130</x:v>
      </x:c>
      <x:c r="C8" s="167" t="s">
        <x:v>131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131</x:v>
      </x:c>
      <x:c r="I8" s="170" t="s">
        <x:v>136</x:v>
      </x:c>
      <x:c r="J8" s="106" t="n"/>
      <x:c r="K8" s="107" t="n">
        <x:v>300</x:v>
      </x:c>
      <x:c r="L8" s="107" t="n">
        <x:v>36</x:v>
      </x:c>
      <x:c r="M8" s="107" t="n">
        <x:v>0</x:v>
      </x:c>
      <x:c r="N8" s="107" t="n">
        <x:v>0</x:v>
      </x:c>
      <x:c r="O8" s="107" t="n">
        <x:v>30</x:v>
      </x:c>
      <x:c r="P8" s="107" t="n">
        <x:v>32</x:v>
      </x:c>
      <x:c r="Q8" s="108" t="n">
        <x:v>8</x:v>
      </x:c>
      <x:c r="R8" s="108" t="n">
        <x:v>35</x:v>
      </x:c>
      <x:c r="S8" s="108" t="n">
        <x:v>16</x:v>
      </x:c>
      <x:c r="T8" s="108" t="n">
        <x:v>7</x:v>
      </x:c>
      <x:c r="U8" s="108" t="n">
        <x:v>3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129</x:v>
      </x:c>
      <x:c r="B8" s="184" t="s">
        <x:v>130</x:v>
      </x:c>
      <x:c r="C8" s="184" t="s">
        <x:v>131</x:v>
      </x:c>
      <x:c r="D8" s="81" t="n">
        <x:v>4639797</x:v>
      </x:c>
      <x:c r="E8" s="81" t="n">
        <x:v>1513437</x:v>
      </x:c>
      <x:c r="F8" s="116" t="n">
        <x:v>694352.686456866</x:v>
      </x:c>
      <x:c r="G8" s="81" t="n">
        <x:v>0</x:v>
      </x:c>
      <x:c r="H8" s="81" t="n">
        <x:v>38715</x:v>
      </x:c>
      <x:c r="I8" s="117">
        <x:f>SUM(D8:H8)</x:f>
      </x:c>
      <x:c r="J8" s="81" t="n">
        <x:v>3891854</x:v>
      </x:c>
      <x:c r="K8" s="81" t="n">
        <x:v>33750</x:v>
      </x:c>
      <x:c r="L8" s="81" t="n">
        <x:v>1073899</x:v>
      </x:c>
      <x:c r="M8" s="81" t="n">
        <x:v>0</x:v>
      </x:c>
      <x:c r="N8" s="81" t="n">
        <x:v>0</x:v>
      </x:c>
      <x:c r="O8" s="81" t="n">
        <x:v>292068</x:v>
      </x:c>
      <x:c r="P8" s="81" t="n">
        <x:v>1594463</x:v>
      </x:c>
      <x:c r="Q8" s="117">
        <x:f>SUM(J8:P8)</x:f>
      </x:c>
      <x:c r="R8" s="81" t="n">
        <x:v>6886034</x:v>
      </x:c>
      <x:c r="S8" s="81" t="n">
        <x:v>0</x:v>
      </x:c>
      <x:c r="T8" s="59">
        <x:f>SUM('Part C'!$R8:$S8)</x:f>
      </x:c>
      <x:c r="U8" s="81" t="n">
        <x:v>20494.1488095238</x:v>
      </x:c>
      <x:c r="V8" s="81" t="n">
        <x:v>0</x:v>
      </x:c>
      <x:c r="W8" s="81" t="n">
        <x:v>6340651</x:v>
      </x:c>
      <x:c r="X8" s="81" t="n">
        <x:v>13226685</x:v>
      </x:c>
      <x:c r="Y8" s="12" t="n">
        <x:v>39365.1339285714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129</x:v>
      </x:c>
      <x:c r="B8" s="184" t="s">
        <x:v>130</x:v>
      </x:c>
      <x:c r="C8" s="184" t="s">
        <x:v>131</x:v>
      </x:c>
      <x:c r="D8" s="185" t="s">
        <x:v>135</x:v>
      </x:c>
      <x:c r="E8" s="170" t="s">
        <x:v>136</x:v>
      </x:c>
      <x:c r="F8" s="119" t="n">
        <x:v>30</x:v>
      </x:c>
      <x:c r="G8" s="119" t="n">
        <x:v>0</x:v>
      </x:c>
      <x:c r="H8" s="119" t="n">
        <x:v>6</x:v>
      </x:c>
      <x:c r="I8" s="119" t="n">
        <x:v>0</x:v>
      </x:c>
      <x:c r="J8" s="120">
        <x:f>SUM(F8:I8)</x:f>
      </x:c>
      <x:c r="K8" s="81" t="n">
        <x:v>33750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129</x:v>
      </x:c>
      <x:c r="B8" s="184" t="s">
        <x:v>130</x:v>
      </x:c>
      <x:c r="C8" s="184" t="s">
        <x:v>131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220</x:v>
      </x:c>
      <x:c r="H4" s="2" t="n">
        <x:v>2021</x:v>
      </x:c>
      <x:c r="I4" s="2" t="n">
        <x:v>2016</x:v>
      </x:c>
    </x:row>
    <x:row r="5" spans="1:9" x14ac:dyDescent="0.3">
      <x:c r="A5" s="2" t="s">
        <x:v>132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132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