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<x:sst xmlns:x="http://schemas.openxmlformats.org/spreadsheetml/2006/main" count="253" uniqueCount="253">
  <x:si>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</x:si>
  <x:si>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</x:si>
  <x:si>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Monroe-Woodbury</x:t>
  </x:si>
  <x:si>
    <x:t>BEDS Code</x:t>
  </x:si>
  <x:si>
    <x:t>441201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</x:si>
  <x:si>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</x:si>
  <x:si>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</x:si>
  <x:si>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</x:si>
  <x:si>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</x:si>
  <x:si>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</x:si>
  <x:si>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Patrick Cahill</x:t>
  </x:si>
  <x:si>
    <x:t>Street Address Line 1</x:t>
  </x:si>
  <x:si>
    <x:t>278 Route 32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</x:si>
  <x:si>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</x:si>
  <x:si>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</x:si>
  <x:si>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</x:si>
  <x:si>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</x:si>
  <x:si>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</x:si>
  <x:si>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pcahill@mw.k12.ny.us</x:t>
  </x:si>
  <x:si>
    <x:t>City</x:t>
  </x:si>
  <x:si>
    <x:t>Central Valley</x:t>
  </x:si>
  <x:si>
    <x:t>Phone Number</x:t>
  </x:si>
  <x:si>
    <x:t>8454606240</x:t>
  </x:si>
  <x:si>
    <x:t>Zip Code</x:t>
  </x:si>
  <x:si>
    <x:t>10917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</x:si>
  <x:si>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</x:si>
  <x:si>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</x:si>
  <x:si>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</x:si>
  <x:si>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</x:si>
  <x:si>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</x:si>
  <x:si>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</x:si>
  <x:si>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</x:si>
  <x:si>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</x:si>
  <x:si>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</x:si>
  <x:si>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</x:si>
  <x:si>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</x:si>
  <x:si>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</x:si>
  <x:si>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</x:si>
  <x:si>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</x:si>
  <x:si>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</x:si>
  <x:si>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</x:si>
  <x:si>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</x:si>
  <x:si>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</x:si>
  <x:si>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</x:si>
  <x:si>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</x:si>
  <x:si>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</x:si>
  <x:si>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</x:si>
  <x:si>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</x:si>
  <x:si>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</x:si>
  <x:si>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</x:si>
  <x:si>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</x:si>
  <x:si>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</x:si>
  <x:si>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</x:si>
  <x:si>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</x:si>
  <x:si>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</x:si>
  <x:si>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</x:si>
  <x:si>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</x:si>
  <x:si>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</x:si>
  <x:si>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</x:si>
  <x:si>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</x:si>
  <x:si>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</x:si>
  <x:si>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</x:si>
  <x:si>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</x:si>
  <x:si>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</x:si>
  <x:si>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</x:si>
  <x:si>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</x:si>
  <x:si>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</x:si>
  <x:si>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</x:si>
  <x:si>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</x:si>
  <x:si>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</x:si>
  <x:si>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</x:si>
  <x:si>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</x:si>
  <x:si>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</x:si>
  <x:si>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</x:si>
  <x:si>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</x:si>
  <x:si>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</x:si>
  <x:si>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</x:si>
  <x:si>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</x:si>
  <x:si>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</x:si>
  <x:si>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</x:si>
  <x:si>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</x:si>
  <x:si>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</x:si>
  <x:si>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</x:si>
  <x:si>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</x:si>
  <x:si>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</x:si>
  <x:si>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</x:si>
  <x:si>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</x:si>
  <x:si>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</x:si>
  <x:si>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</x:si>
  <x:si>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</x:si>
  <x:si>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</x:si>
  <x:si>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</x:si>
  <x:si>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</x:si>
  <x:si>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</x:si>
  <x:si>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</x:si>
  <x:si>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</x:si>
  <x:si>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</x:si>
  <x:si>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</x:si>
  <x:si>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</x:si>
  <x:si>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</x:si>
  <x:si>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</x:si>
  <x:si>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</x:si>
  <x:si>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</x:si>
  <x:si>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</x:si>
  <x:si>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</x:si>
  <x:si>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</x:si>
  <x:si>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</x:si>
  <x:si>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</x:si>
  <x:si>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</x:si>
  <x:si>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</x:si>
  <x:si>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</x:si>
  <x:si>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</x:si>
  <x:si>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</x:si>
  <x:si>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</x:si>
  <x:si>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</x:si>
  <x:si>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</x:si>
  <x:si>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</x:si>
  <x:si>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</x:si>
  <x:si>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</x:si>
  <x:si>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</x:si>
  <x:si>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</x:si>
  <x:si>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</x:si>
  <x:si>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</x:si>
  <x:si>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</x:si>
  <x:si>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</x:si>
  <x:si>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</x:si>
  <x:si>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</x:si>
  <x:si>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</x:si>
  <x:si>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</x:si>
  <x:si>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</x:si>
  <x:si>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</x:si>
  <x:si>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441201060001</x:t>
  </x:si>
  <x:si>
    <x:t>PINE TREE ELEMENTARY SCHOOL</x:t>
  </x:si>
  <x:si>
    <x:t>04</x:t>
  </x:si>
  <x:si>
    <x:t>Elementary School</x:t>
  </x:si>
  <x:si>
    <x:t>2</x:t>
  </x:si>
  <x:si>
    <x:t>5</x:t>
  </x:si>
  <x:si>
    <x:t>Yes</x:t>
  </x:si>
  <x:si>
    <x:t>No</x:t>
  </x:si>
  <x:si>
    <x:t>441201060002</x:t>
  </x:si>
  <x:si>
    <x:t>CENTRAL VALLEY ELEMENTARY SCHOOL</x:t>
  </x:si>
  <x:si>
    <x:t>05</x:t>
  </x:si>
  <x:si>
    <x:t>441201060003</x:t>
  </x:si>
  <x:si>
    <x:t>NORTH MAIN STREET SCHOOL</x:t>
  </x:si>
  <x:si>
    <x:t>03</x:t>
  </x:si>
  <x:si>
    <x:t>441201060005</x:t>
  </x:si>
  <x:si>
    <x:t>SMITH CLOVE ELEMENTARY SCHOOL</x:t>
  </x:si>
  <x:si>
    <x:t>07</x:t>
  </x:si>
  <x:si>
    <x:t>K</x:t>
  </x:si>
  <x:si>
    <x:t>1</x:t>
  </x:si>
  <x:si>
    <x:t>441201060006</x:t>
  </x:si>
  <x:si>
    <x:t>MONROE-WOODBURY HIGH SCHOOL</x:t>
  </x:si>
  <x:si>
    <x:t>01</x:t>
  </x:si>
  <x:si>
    <x:t>Senior High School</x:t>
  </x:si>
  <x:si>
    <x:t>9</x:t>
  </x:si>
  <x:si>
    <x:t>12</x:t>
  </x:si>
  <x:si>
    <x:t>441201060009</x:t>
  </x:si>
  <x:si>
    <x:t>MONROE-WOODBURY MIDDLE SCHOOL</x:t>
  </x:si>
  <x:si>
    <x:t>02</x:t>
  </x:si>
  <x:si>
    <x:t>Middle/Junior High School</x:t>
  </x:si>
  <x:si>
    <x:t>6</x:t>
  </x:si>
  <x:si>
    <x:t>8</x:t>
  </x:si>
  <x:si>
    <x:t>441201060011</x:t>
  </x:si>
  <x:si>
    <x:t>SAPPHIRE ELEMENTARY SCHOOL</x:t>
  </x:si>
  <x:si>
    <x:t>10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</x:si>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</x:sst>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183999908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2189597</x:v>
      </x:c>
      <x:c r="E15" s="10" t="n">
        <x:v>4697771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2794251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5837322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2794251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45000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12055250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2950337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1913909</x:v>
      </x:c>
      <x:c r="E35" s="10" t="n">
        <x:v>0</x:v>
      </x:c>
      <x:c r="F35" s="7" t="n">
        <x:v>45</x:v>
      </x:c>
      <x:c r="G35" s="132" t="n">
        <x:v>42531.3111111111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9189228</x:v>
      </x:c>
      <x:c r="E37" s="10" t="n">
        <x:v>0</x:v>
      </x:c>
      <x:c r="F37" s="7" t="n">
        <x:v>108</x:v>
      </x:c>
      <x:c r="G37" s="132" t="n">
        <x:v>85085.4444444444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2854802</x:v>
      </x:c>
      <x:c r="E38" s="10" t="n">
        <x:v>0</x:v>
      </x:c>
      <x:c r="F38" s="7" t="n">
        <x:v>43</x:v>
      </x:c>
      <x:c r="G38" s="132" t="n">
        <x:v>66390.7441860465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592664</x:v>
      </x:c>
      <x:c r="E41" s="10" t="n">
        <x:v>0</x:v>
      </x:c>
      <x:c r="F41" s="7" t="n">
        <x:v>106</x:v>
      </x:c>
      <x:c r="G41" s="132" t="n">
        <x:v>5591.16981132075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40000</x:v>
      </x:c>
      <x:c r="E43" s="10" t="n">
        <x:v>0</x:v>
      </x:c>
      <x:c r="F43" s="7" t="n">
        <x:v>14</x:v>
      </x:c>
      <x:c r="G43" s="132" t="n">
        <x:v>2857.14285714286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275000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82980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6466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150144</x:v>
      </x:c>
      <x:c r="E62" s="10" t="n">
        <x:v>0</x:v>
      </x:c>
      <x:c r="F62" s="84" t="n">
        <x:v>2</x:v>
      </x:c>
      <x:c r="G62" s="132" t="n">
        <x:v>75072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2547946</x:v>
      </x:c>
      <x:c r="E63" s="10" t="n">
        <x:v>0</x:v>
      </x:c>
      <x:c r="F63" s="84" t="n">
        <x:v>27.4</x:v>
      </x:c>
      <x:c r="G63" s="132" t="n">
        <x:v>92990.7299270073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12656914</x:v>
      </x:c>
      <x:c r="E64" s="10" t="n">
        <x:v>0</x:v>
      </x:c>
      <x:c r="F64" s="84" t="n">
        <x:v>230.4</x:v>
      </x:c>
      <x:c r="G64" s="132" t="n">
        <x:v>54934.5225694444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3838622</x:v>
      </x:c>
      <x:c r="E65" s="10" t="n">
        <x:v>0</x:v>
      </x:c>
      <x:c r="F65" s="84" t="n">
        <x:v>16</x:v>
      </x:c>
      <x:c r="G65" s="132" t="n">
        <x:v>239913.875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4335682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525370</x:v>
      </x:c>
      <x:c r="E72" s="10" t="n">
        <x:v>0</x:v>
      </x:c>
      <x:c r="F72" s="84" t="n">
        <x:v>4</x:v>
      </x:c>
      <x:c r="G72" s="132" t="n">
        <x:v>131342.5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213450</x:v>
      </x:c>
      <x:c r="E74" s="10" t="n">
        <x:v>0</x:v>
      </x:c>
      <x:c r="F74" s="84" t="n">
        <x:v>3</x:v>
      </x:c>
      <x:c r="G74" s="132" t="n">
        <x:v>71150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306536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7461266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48635375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99239050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846</x:v>
      </x:c>
      <x:c r="L8" s="107" t="n">
        <x:v>0</x:v>
      </x:c>
      <x:c r="M8" s="107" t="n">
        <x:v>0</x:v>
      </x:c>
      <x:c r="N8" s="107" t="n">
        <x:v>270</x:v>
      </x:c>
      <x:c r="O8" s="107" t="n">
        <x:v>41</x:v>
      </x:c>
      <x:c r="P8" s="107" t="n">
        <x:v>175</x:v>
      </x:c>
      <x:c r="Q8" s="108" t="n">
        <x:v>6</x:v>
      </x:c>
      <x:c r="R8" s="108" t="n">
        <x:v>63</x:v>
      </x:c>
      <x:c r="S8" s="108" t="n">
        <x:v>33.4</x:v>
      </x:c>
      <x:c r="T8" s="108" t="n">
        <x:v>2</x:v>
      </x:c>
      <x:c r="U8" s="108" t="n">
        <x:v>2</x:v>
      </x:c>
      <x:c r="V8" s="108" t="n">
        <x:v>15.1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509</x:v>
      </x:c>
      <x:c r="L9" s="107" t="n">
        <x:v>0</x:v>
      </x:c>
      <x:c r="M9" s="107" t="n">
        <x:v>0</x:v>
      </x:c>
      <x:c r="N9" s="107" t="n">
        <x:v>186</x:v>
      </x:c>
      <x:c r="O9" s="107" t="n">
        <x:v>27</x:v>
      </x:c>
      <x:c r="P9" s="107" t="n">
        <x:v>67</x:v>
      </x:c>
      <x:c r="Q9" s="108" t="n">
        <x:v>7</x:v>
      </x:c>
      <x:c r="R9" s="108" t="n">
        <x:v>38</x:v>
      </x:c>
      <x:c r="S9" s="108" t="n">
        <x:v>10.4</x:v>
      </x:c>
      <x:c r="T9" s="108" t="n">
        <x:v>3</x:v>
      </x:c>
      <x:c r="U9" s="108" t="n">
        <x:v>4</x:v>
      </x:c>
      <x:c r="V9" s="108" t="n">
        <x:v>7.4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520</x:v>
      </x:c>
      <x:c r="L10" s="107" t="n">
        <x:v>0</x:v>
      </x:c>
      <x:c r="M10" s="107" t="n">
        <x:v>0</x:v>
      </x:c>
      <x:c r="N10" s="107" t="n">
        <x:v>233</x:v>
      </x:c>
      <x:c r="O10" s="107" t="n">
        <x:v>84</x:v>
      </x:c>
      <x:c r="P10" s="107" t="n">
        <x:v>67</x:v>
      </x:c>
      <x:c r="Q10" s="108" t="n">
        <x:v>3</x:v>
      </x:c>
      <x:c r="R10" s="108" t="n">
        <x:v>43</x:v>
      </x:c>
      <x:c r="S10" s="108" t="n">
        <x:v>15</x:v>
      </x:c>
      <x:c r="T10" s="108" t="n">
        <x:v>2</x:v>
      </x:c>
      <x:c r="U10" s="108" t="n">
        <x:v>3</x:v>
      </x:c>
      <x:c r="V10" s="108" t="n">
        <x:v>7.4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148</x:v>
      </x:c>
      <x:c r="F11" s="170" t="s">
        <x:v>149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385</x:v>
      </x:c>
      <x:c r="L11" s="107" t="n">
        <x:v>0</x:v>
      </x:c>
      <x:c r="M11" s="107" t="n">
        <x:v>0</x:v>
      </x:c>
      <x:c r="N11" s="107" t="n">
        <x:v>241</x:v>
      </x:c>
      <x:c r="O11" s="107" t="n">
        <x:v>41</x:v>
      </x:c>
      <x:c r="P11" s="107" t="n">
        <x:v>111</x:v>
      </x:c>
      <x:c r="Q11" s="108" t="n">
        <x:v>8</x:v>
      </x:c>
      <x:c r="R11" s="108" t="n">
        <x:v>40</x:v>
      </x:c>
      <x:c r="S11" s="108" t="n">
        <x:v>30.9</x:v>
      </x:c>
      <x:c r="T11" s="108" t="n">
        <x:v>2</x:v>
      </x:c>
      <x:c r="U11" s="108" t="n">
        <x:v>4</x:v>
      </x:c>
      <x:c r="V11" s="108" t="n">
        <x:v>8.1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152</x:v>
      </x:c>
      <x:c r="D12" s="169" t="s">
        <x:v>153</x:v>
      </x:c>
      <x:c r="E12" s="170" t="s">
        <x:v>154</x:v>
      </x:c>
      <x:c r="F12" s="170" t="s">
        <x:v>155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2350</x:v>
      </x:c>
      <x:c r="L12" s="107" t="n">
        <x:v>0</x:v>
      </x:c>
      <x:c r="M12" s="107" t="n">
        <x:v>0</x:v>
      </x:c>
      <x:c r="N12" s="107" t="n">
        <x:v>637</x:v>
      </x:c>
      <x:c r="O12" s="107" t="n">
        <x:v>96</x:v>
      </x:c>
      <x:c r="P12" s="107" t="n">
        <x:v>323</x:v>
      </x:c>
      <x:c r="Q12" s="108" t="n">
        <x:v>18</x:v>
      </x:c>
      <x:c r="R12" s="108" t="n">
        <x:v>151</x:v>
      </x:c>
      <x:c r="S12" s="108" t="n">
        <x:v>26.7</x:v>
      </x:c>
      <x:c r="T12" s="108" t="n">
        <x:v>6</x:v>
      </x:c>
      <x:c r="U12" s="108" t="n">
        <x:v>16</x:v>
      </x:c>
      <x:c r="V12" s="108" t="n">
        <x:v>23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156</x:v>
      </x:c>
      <x:c r="B13" s="168" t="s">
        <x:v>157</x:v>
      </x:c>
      <x:c r="C13" s="167" t="s">
        <x:v>158</x:v>
      </x:c>
      <x:c r="D13" s="169" t="s">
        <x:v>159</x:v>
      </x:c>
      <x:c r="E13" s="170" t="s">
        <x:v>160</x:v>
      </x:c>
      <x:c r="F13" s="170" t="s">
        <x:v>161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1669</x:v>
      </x:c>
      <x:c r="L13" s="107" t="n">
        <x:v>0</x:v>
      </x:c>
      <x:c r="M13" s="107" t="n">
        <x:v>0</x:v>
      </x:c>
      <x:c r="N13" s="107" t="n">
        <x:v>533</x:v>
      </x:c>
      <x:c r="O13" s="107" t="n">
        <x:v>91</x:v>
      </x:c>
      <x:c r="P13" s="107" t="n">
        <x:v>274</x:v>
      </x:c>
      <x:c r="Q13" s="108" t="n">
        <x:v>17</x:v>
      </x:c>
      <x:c r="R13" s="108" t="n">
        <x:v>118</x:v>
      </x:c>
      <x:c r="S13" s="108" t="n">
        <x:v>42.6</x:v>
      </x:c>
      <x:c r="T13" s="108" t="n">
        <x:v>4</x:v>
      </x:c>
      <x:c r="U13" s="108" t="n">
        <x:v>13.4</x:v>
      </x:c>
      <x:c r="V13" s="108" t="n">
        <x:v>14.7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162</x:v>
      </x:c>
      <x:c r="B14" s="168" t="s">
        <x:v>163</x:v>
      </x:c>
      <x:c r="C14" s="167" t="s">
        <x:v>164</x:v>
      </x:c>
      <x:c r="D14" s="169" t="s">
        <x:v>134</x:v>
      </x:c>
      <x:c r="E14" s="170" t="s">
        <x:v>148</x:v>
      </x:c>
      <x:c r="F14" s="170" t="s">
        <x:v>149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187</x:v>
      </x:c>
      <x:c r="L14" s="107" t="n">
        <x:v>0</x:v>
      </x:c>
      <x:c r="M14" s="107" t="n">
        <x:v>0</x:v>
      </x:c>
      <x:c r="N14" s="107" t="n">
        <x:v>82</x:v>
      </x:c>
      <x:c r="O14" s="107" t="n">
        <x:v>5</x:v>
      </x:c>
      <x:c r="P14" s="107" t="n">
        <x:v>36</x:v>
      </x:c>
      <x:c r="Q14" s="108" t="n">
        <x:v>1</x:v>
      </x:c>
      <x:c r="R14" s="108" t="n">
        <x:v>18</x:v>
      </x:c>
      <x:c r="S14" s="108" t="n">
        <x:v>13.5</x:v>
      </x:c>
      <x:c r="T14" s="108" t="n">
        <x:v>2</x:v>
      </x:c>
      <x:c r="U14" s="108" t="n">
        <x:v>2.5</x:v>
      </x:c>
      <x:c r="V14" s="108" t="n">
        <x:v>6.6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168</x:v>
      </x:c>
      <x:c r="E5" s="175" t="s"/>
      <x:c r="F5" s="175" t="s"/>
      <x:c r="G5" s="175" t="s"/>
      <x:c r="H5" s="175" t="s"/>
      <x:c r="I5" s="176" t="s"/>
      <x:c r="J5" s="177" t="s">
        <x:v>169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170</x:v>
      </x:c>
      <x:c r="S5" s="181" t="s"/>
      <x:c r="T5" s="182" t="s"/>
      <x:c r="U5" s="143" t="s">
        <x:v>171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172</x:v>
      </x:c>
      <x:c r="E6" s="155" t="s"/>
      <x:c r="F6" s="155" t="s"/>
      <x:c r="G6" s="89" t="s"/>
      <x:c r="H6" s="90" t="s"/>
      <x:c r="I6" s="75" t="s"/>
      <x:c r="J6" s="134" t="s">
        <x:v>173</x:v>
      </x:c>
      <x:c r="K6" s="135" t="s"/>
      <x:c r="L6" s="134" t="s">
        <x:v>174</x:v>
      </x:c>
      <x:c r="M6" s="135" t="s"/>
      <x:c r="N6" s="134" t="s">
        <x:v>175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176</x:v>
      </x:c>
      <x:c r="E7" s="100" t="s">
        <x:v>177</x:v>
      </x:c>
      <x:c r="F7" s="100" t="s">
        <x:v>178</x:v>
      </x:c>
      <x:c r="G7" s="113" t="s">
        <x:v>179</x:v>
      </x:c>
      <x:c r="H7" s="183" t="s">
        <x:v>180</x:v>
      </x:c>
      <x:c r="I7" s="113" t="s">
        <x:v>181</x:v>
      </x:c>
      <x:c r="J7" s="113" t="s">
        <x:v>182</x:v>
      </x:c>
      <x:c r="K7" s="183" t="s">
        <x:v>183</x:v>
      </x:c>
      <x:c r="L7" s="113" t="s">
        <x:v>184</x:v>
      </x:c>
      <x:c r="M7" s="183" t="s">
        <x:v>185</x:v>
      </x:c>
      <x:c r="N7" s="113" t="s">
        <x:v>186</x:v>
      </x:c>
      <x:c r="O7" s="183" t="s">
        <x:v>187</x:v>
      </x:c>
      <x:c r="P7" s="183" t="s">
        <x:v>188</x:v>
      </x:c>
      <x:c r="Q7" s="113" t="s">
        <x:v>189</x:v>
      </x:c>
      <x:c r="R7" s="113" t="s">
        <x:v>190</x:v>
      </x:c>
      <x:c r="S7" s="113" t="s">
        <x:v>191</x:v>
      </x:c>
      <x:c r="T7" s="11" t="s">
        <x:v>192</x:v>
      </x:c>
      <x:c r="U7" s="124" t="s">
        <x:v>193</x:v>
      </x:c>
      <x:c r="V7" s="124" t="s">
        <x:v>194</x:v>
      </x:c>
      <x:c r="W7" s="124" t="s">
        <x:v>195</x:v>
      </x:c>
      <x:c r="X7" s="124" t="s">
        <x:v>196</x:v>
      </x:c>
      <x:c r="Y7" s="124" t="s">
        <x:v>197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8535412</x:v>
      </x:c>
      <x:c r="E8" s="81" t="n">
        <x:v>2457864</x:v>
      </x:c>
      <x:c r="F8" s="116" t="n">
        <x:v>4561091.06537282</x:v>
      </x:c>
      <x:c r="G8" s="81" t="n">
        <x:v>302147</x:v>
      </x:c>
      <x:c r="H8" s="81" t="n">
        <x:v>555270</x:v>
      </x:c>
      <x:c r="I8" s="117">
        <x:f>SUM(D8:H8)</x:f>
      </x:c>
      <x:c r="J8" s="81" t="n">
        <x:v>7960124</x:v>
      </x:c>
      <x:c r="K8" s="81" t="n">
        <x:v>0</x:v>
      </x:c>
      <x:c r="L8" s="81" t="n">
        <x:v>6328465</x:v>
      </x:c>
      <x:c r="M8" s="81" t="n">
        <x:v>0</x:v>
      </x:c>
      <x:c r="N8" s="81" t="n">
        <x:v>713804</x:v>
      </x:c>
      <x:c r="O8" s="81" t="n">
        <x:v>679405</x:v>
      </x:c>
      <x:c r="P8" s="81" t="n">
        <x:v>730007</x:v>
      </x:c>
      <x:c r="Q8" s="117">
        <x:f>SUM(J8:P8)</x:f>
      </x:c>
      <x:c r="R8" s="81" t="n">
        <x:v>15756627</x:v>
      </x:c>
      <x:c r="S8" s="81" t="n">
        <x:v>655176</x:v>
      </x:c>
      <x:c r="T8" s="59">
        <x:f>SUM('Part C'!$R8:$S8)</x:f>
      </x:c>
      <x:c r="U8" s="81" t="n">
        <x:v>18624.8546099291</x:v>
      </x:c>
      <x:c r="V8" s="81" t="n">
        <x:v>774.439716312057</x:v>
      </x:c>
      <x:c r="W8" s="81" t="n">
        <x:v>4191524.40148469</x:v>
      </x:c>
      <x:c r="X8" s="81" t="n">
        <x:v>20603327.4014847</x:v>
      </x:c>
      <x:c r="Y8" s="12" t="n">
        <x:v>24353.814895372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4949691</x:v>
      </x:c>
      <x:c r="E9" s="81" t="n">
        <x:v>1692401</x:v>
      </x:c>
      <x:c r="F9" s="116" t="n">
        <x:v>2755792.40224518</x:v>
      </x:c>
      <x:c r="G9" s="81" t="n">
        <x:v>179956</x:v>
      </x:c>
      <x:c r="H9" s="81" t="n">
        <x:v>351966</x:v>
      </x:c>
      <x:c r="I9" s="117">
        <x:f>SUM(D9:H9)</x:f>
      </x:c>
      <x:c r="J9" s="81" t="n">
        <x:v>5463260</x:v>
      </x:c>
      <x:c r="K9" s="81" t="n">
        <x:v>0</x:v>
      </x:c>
      <x:c r="L9" s="81" t="n">
        <x:v>2528106</x:v>
      </x:c>
      <x:c r="M9" s="81" t="n">
        <x:v>0</x:v>
      </x:c>
      <x:c r="N9" s="81" t="n">
        <x:v>645110</x:v>
      </x:c>
      <x:c r="O9" s="81" t="n">
        <x:v>609811</x:v>
      </x:c>
      <x:c r="P9" s="81" t="n">
        <x:v>683531</x:v>
      </x:c>
      <x:c r="Q9" s="117">
        <x:f>SUM(J9:P9)</x:f>
      </x:c>
      <x:c r="R9" s="81" t="n">
        <x:v>9526075</x:v>
      </x:c>
      <x:c r="S9" s="81" t="n">
        <x:v>403743</x:v>
      </x:c>
      <x:c r="T9" s="59">
        <x:f>SUM('Part C'!$R9:$S9)</x:f>
      </x:c>
      <x:c r="U9" s="81" t="n">
        <x:v>18715.2750491159</x:v>
      </x:c>
      <x:c r="V9" s="81" t="n">
        <x:v>793.208251473477</x:v>
      </x:c>
      <x:c r="W9" s="81" t="n">
        <x:v>2521850.9696876</x:v>
      </x:c>
      <x:c r="X9" s="81" t="n">
        <x:v>12451668.9696876</x:v>
      </x:c>
      <x:c r="Y9" s="12" t="n">
        <x:v>24463.0038697202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4825845</x:v>
      </x:c>
      <x:c r="E10" s="81" t="n">
        <x:v>1512967</x:v>
      </x:c>
      <x:c r="F10" s="116" t="n">
        <x:v>2629962.05846902</x:v>
      </x:c>
      <x:c r="G10" s="81" t="n">
        <x:v>160940</x:v>
      </x:c>
      <x:c r="H10" s="81" t="n">
        <x:v>337485</x:v>
      </x:c>
      <x:c r="I10" s="117">
        <x:f>SUM(D10:H10)</x:f>
      </x:c>
      <x:c r="J10" s="81" t="n">
        <x:v>5452567</x:v>
      </x:c>
      <x:c r="K10" s="81" t="n">
        <x:v>0</x:v>
      </x:c>
      <x:c r="L10" s="81" t="n">
        <x:v>2334161</x:v>
      </x:c>
      <x:c r="M10" s="81" t="n">
        <x:v>0</x:v>
      </x:c>
      <x:c r="N10" s="81" t="n">
        <x:v>643054</x:v>
      </x:c>
      <x:c r="O10" s="81" t="n">
        <x:v>503851</x:v>
      </x:c>
      <x:c r="P10" s="81" t="n">
        <x:v>533577</x:v>
      </x:c>
      <x:c r="Q10" s="117">
        <x:f>SUM(J10:P10)</x:f>
      </x:c>
      <x:c r="R10" s="81" t="n">
        <x:v>9063590</x:v>
      </x:c>
      <x:c r="S10" s="81" t="n">
        <x:v>403620</x:v>
      </x:c>
      <x:c r="T10" s="59">
        <x:f>SUM('Part C'!$R10:$S10)</x:f>
      </x:c>
      <x:c r="U10" s="81" t="n">
        <x:v>17429.9807692308</x:v>
      </x:c>
      <x:c r="V10" s="81" t="n">
        <x:v>776.192307692308</x:v>
      </x:c>
      <x:c r="W10" s="81" t="n">
        <x:v>2576350.69594804</x:v>
      </x:c>
      <x:c r="X10" s="81" t="n">
        <x:v>12043560.695948</x:v>
      </x:c>
      <x:c r="Y10" s="12" t="n">
        <x:v>23160.6936460539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5640300</x:v>
      </x:c>
      <x:c r="E11" s="81" t="n">
        <x:v>1617487</x:v>
      </x:c>
      <x:c r="F11" s="116" t="n">
        <x:v>3011243.18538705</x:v>
      </x:c>
      <x:c r="G11" s="81" t="n">
        <x:v>178516</x:v>
      </x:c>
      <x:c r="H11" s="81" t="n">
        <x:v>440270</x:v>
      </x:c>
      <x:c r="I11" s="117">
        <x:f>SUM(D11:H11)</x:f>
      </x:c>
      <x:c r="J11" s="81" t="n">
        <x:v>5668808</x:v>
      </x:c>
      <x:c r="K11" s="81" t="n">
        <x:v>0</x:v>
      </x:c>
      <x:c r="L11" s="81" t="n">
        <x:v>3437546</x:v>
      </x:c>
      <x:c r="M11" s="81" t="n">
        <x:v>0</x:v>
      </x:c>
      <x:c r="N11" s="81" t="n">
        <x:v>619353</x:v>
      </x:c>
      <x:c r="O11" s="81" t="n">
        <x:v>610643</x:v>
      </x:c>
      <x:c r="P11" s="81" t="n">
        <x:v>551478</x:v>
      </x:c>
      <x:c r="Q11" s="117">
        <x:f>SUM(J11:P11)</x:f>
      </x:c>
      <x:c r="R11" s="81" t="n">
        <x:v>10401317</x:v>
      </x:c>
      <x:c r="S11" s="81" t="n">
        <x:v>486511</x:v>
      </x:c>
      <x:c r="T11" s="59">
        <x:f>SUM('Part C'!$R11:$S11)</x:f>
      </x:c>
      <x:c r="U11" s="81" t="n">
        <x:v>27016.4077922078</x:v>
      </x:c>
      <x:c r="V11" s="81" t="n">
        <x:v>1263.66493506493</x:v>
      </x:c>
      <x:c r="W11" s="81" t="n">
        <x:v>1907490.41911537</x:v>
      </x:c>
      <x:c r="X11" s="81" t="n">
        <x:v>12795318.4191154</x:v>
      </x:c>
      <x:c r="Y11" s="12" t="n">
        <x:v>33234.5932964036</x:v>
      </x:c>
    </x:row>
    <x:row r="12" spans="1:25" s="6" customFormat="1">
      <x:c r="A12" s="184" t="s">
        <x:v>150</x:v>
      </x:c>
      <x:c r="B12" s="184" t="s">
        <x:v>151</x:v>
      </x:c>
      <x:c r="C12" s="184" t="s">
        <x:v>152</x:v>
      </x:c>
      <x:c r="D12" s="81" t="n">
        <x:v>18958478</x:v>
      </x:c>
      <x:c r="E12" s="81" t="n">
        <x:v>6699415</x:v>
      </x:c>
      <x:c r="F12" s="116" t="n">
        <x:v>10645415.1172582</x:v>
      </x:c>
      <x:c r="G12" s="81" t="n">
        <x:v>1915773</x:v>
      </x:c>
      <x:c r="H12" s="81" t="n">
        <x:v>1632771</x:v>
      </x:c>
      <x:c r="I12" s="117">
        <x:f>SUM(D12:H12)</x:f>
      </x:c>
      <x:c r="J12" s="81" t="n">
        <x:v>23605175</x:v>
      </x:c>
      <x:c r="K12" s="81" t="n">
        <x:v>0</x:v>
      </x:c>
      <x:c r="L12" s="81" t="n">
        <x:v>7607845</x:v>
      </x:c>
      <x:c r="M12" s="81" t="n">
        <x:v>0</x:v>
      </x:c>
      <x:c r="N12" s="81" t="n">
        <x:v>2078758</x:v>
      </x:c>
      <x:c r="O12" s="81" t="n">
        <x:v>1351214</x:v>
      </x:c>
      <x:c r="P12" s="81" t="n">
        <x:v>5208904</x:v>
      </x:c>
      <x:c r="Q12" s="117">
        <x:f>SUM(J12:P12)</x:f>
      </x:c>
      <x:c r="R12" s="81" t="n">
        <x:v>38504628</x:v>
      </x:c>
      <x:c r="S12" s="81" t="n">
        <x:v>1347268</x:v>
      </x:c>
      <x:c r="T12" s="59">
        <x:f>SUM('Part C'!$R12:$S12)</x:f>
      </x:c>
      <x:c r="U12" s="81" t="n">
        <x:v>16384.9480851064</x:v>
      </x:c>
      <x:c r="V12" s="81" t="n">
        <x:v>573.305531914894</x:v>
      </x:c>
      <x:c r="W12" s="81" t="n">
        <x:v>11643123.3374575</x:v>
      </x:c>
      <x:c r="X12" s="81" t="n">
        <x:v>51495019.3374575</x:v>
      </x:c>
      <x:c r="Y12" s="12" t="n">
        <x:v>21912.7741861521</x:v>
      </x:c>
    </x:row>
    <x:row r="13" spans="1:25" s="6" customFormat="1">
      <x:c r="A13" s="184" t="s">
        <x:v>156</x:v>
      </x:c>
      <x:c r="B13" s="184" t="s">
        <x:v>157</x:v>
      </x:c>
      <x:c r="C13" s="184" t="s">
        <x:v>158</x:v>
      </x:c>
      <x:c r="D13" s="81" t="n">
        <x:v>15108836</x:v>
      </x:c>
      <x:c r="E13" s="81" t="n">
        <x:v>5379922</x:v>
      </x:c>
      <x:c r="F13" s="116" t="n">
        <x:v>8500750.00885869</x:v>
      </x:c>
      <x:c r="G13" s="81" t="n">
        <x:v>594603</x:v>
      </x:c>
      <x:c r="H13" s="81" t="n">
        <x:v>1117367</x:v>
      </x:c>
      <x:c r="I13" s="117">
        <x:f>SUM(D13:H13)</x:f>
      </x:c>
      <x:c r="J13" s="81" t="n">
        <x:v>16249159</x:v>
      </x:c>
      <x:c r="K13" s="81" t="n">
        <x:v>0</x:v>
      </x:c>
      <x:c r="L13" s="81" t="n">
        <x:v>8304276</x:v>
      </x:c>
      <x:c r="M13" s="81" t="n">
        <x:v>0</x:v>
      </x:c>
      <x:c r="N13" s="81" t="n">
        <x:v>1566063</x:v>
      </x:c>
      <x:c r="O13" s="81" t="n">
        <x:v>1216615</x:v>
      </x:c>
      <x:c r="P13" s="81" t="n">
        <x:v>3365401</x:v>
      </x:c>
      <x:c r="Q13" s="117">
        <x:f>SUM(J13:P13)</x:f>
      </x:c>
      <x:c r="R13" s="81" t="n">
        <x:v>29501574</x:v>
      </x:c>
      <x:c r="S13" s="81" t="n">
        <x:v>1199941</x:v>
      </x:c>
      <x:c r="T13" s="59">
        <x:f>SUM('Part C'!$R13:$S13)</x:f>
      </x:c>
      <x:c r="U13" s="81" t="n">
        <x:v>17676.1977231875</x:v>
      </x:c>
      <x:c r="V13" s="81" t="n">
        <x:v>718.958058717795</x:v>
      </x:c>
      <x:c r="W13" s="81" t="n">
        <x:v>8269094.82987937</x:v>
      </x:c>
      <x:c r="X13" s="81" t="n">
        <x:v>38970609.8298794</x:v>
      </x:c>
      <x:c r="Y13" s="12" t="n">
        <x:v>23349.6763510362</x:v>
      </x:c>
    </x:row>
    <x:row r="14" spans="1:25" s="6" customFormat="1">
      <x:c r="A14" s="184" t="s">
        <x:v>162</x:v>
      </x:c>
      <x:c r="B14" s="184" t="s">
        <x:v>163</x:v>
      </x:c>
      <x:c r="C14" s="184" t="s">
        <x:v>164</x:v>
      </x:c>
      <x:c r="D14" s="81" t="n">
        <x:v>2711554</x:v>
      </x:c>
      <x:c r="E14" s="81" t="n">
        <x:v>873854</x:v>
      </x:c>
      <x:c r="F14" s="116" t="n">
        <x:v>1487579.53448237</x:v>
      </x:c>
      <x:c r="G14" s="81" t="n">
        <x:v>93317</x:v>
      </x:c>
      <x:c r="H14" s="81" t="n">
        <x:v>198473</x:v>
      </x:c>
      <x:c r="I14" s="117">
        <x:f>SUM(D14:H14)</x:f>
      </x:c>
      <x:c r="J14" s="81" t="n">
        <x:v>3103299</x:v>
      </x:c>
      <x:c r="K14" s="81" t="n">
        <x:v>0</x:v>
      </x:c>
      <x:c r="L14" s="81" t="n">
        <x:v>1322729</x:v>
      </x:c>
      <x:c r="M14" s="81" t="n">
        <x:v>0</x:v>
      </x:c>
      <x:c r="N14" s="81" t="n">
        <x:v>353190</x:v>
      </x:c>
      <x:c r="O14" s="81" t="n">
        <x:v>168670</x:v>
      </x:c>
      <x:c r="P14" s="81" t="n">
        <x:v>416895</x:v>
      </x:c>
      <x:c r="Q14" s="117">
        <x:f>SUM(J14:P14)</x:f>
      </x:c>
      <x:c r="R14" s="81" t="n">
        <x:v>5163272</x:v>
      </x:c>
      <x:c r="S14" s="81" t="n">
        <x:v>201512</x:v>
      </x:c>
      <x:c r="T14" s="59">
        <x:f>SUM('Part C'!$R14:$S14)</x:f>
      </x:c>
      <x:c r="U14" s="81" t="n">
        <x:v>27611.0802139037</x:v>
      </x:c>
      <x:c r="V14" s="81" t="n">
        <x:v>1077.60427807487</x:v>
      </x:c>
      <x:c r="W14" s="81" t="n">
        <x:v>926495.346427467</x:v>
      </x:c>
      <x:c r="X14" s="81" t="n">
        <x:v>6291279.34642747</x:v>
      </x:c>
      <x:c r="Y14" s="12" t="n">
        <x:v>33643.2050611094</x:v>
      </x:c>
    </x:row>
    <x:row r="15" spans="1:25" s="3" customFormat="1" ht="15" customHeight="1">
      <x:c r="A15" s="4" t="s">
        <x:v>165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201</x:v>
      </x:c>
      <x:c r="G6" s="144" t="s"/>
      <x:c r="H6" s="144" t="s"/>
      <x:c r="I6" s="144" t="s"/>
      <x:c r="J6" s="135" t="s"/>
      <x:c r="K6" s="134" t="s">
        <x:v>202</x:v>
      </x:c>
      <x:c r="L6" s="144" t="s"/>
      <x:c r="M6" s="144" t="s"/>
      <x:c r="N6" s="135" t="s"/>
      <x:c r="O6" s="65" t="s"/>
      <x:c r="P6" s="134" t="s">
        <x:v>203</x:v>
      </x:c>
      <x:c r="Q6" s="144" t="s"/>
      <x:c r="R6" s="144" t="s"/>
      <x:c r="S6" s="144" t="s"/>
      <x:c r="T6" s="144" t="s"/>
      <x:c r="U6" s="144" t="s"/>
      <x:c r="V6" s="135" t="s"/>
      <x:c r="W6" s="67" t="s">
        <x:v>204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205</x:v>
      </x:c>
      <x:c r="E7" s="75" t="s">
        <x:v>206</x:v>
      </x:c>
      <x:c r="F7" s="75" t="s">
        <x:v>207</x:v>
      </x:c>
      <x:c r="G7" s="100" t="s">
        <x:v>208</x:v>
      </x:c>
      <x:c r="H7" s="100" t="s">
        <x:v>209</x:v>
      </x:c>
      <x:c r="I7" s="100" t="s">
        <x:v>210</x:v>
      </x:c>
      <x:c r="J7" s="113" t="s">
        <x:v>211</x:v>
      </x:c>
      <x:c r="K7" s="75" t="s">
        <x:v>212</x:v>
      </x:c>
      <x:c r="L7" s="100" t="s">
        <x:v>213</x:v>
      </x:c>
      <x:c r="M7" s="100" t="s">
        <x:v>214</x:v>
      </x:c>
      <x:c r="N7" s="75" t="s">
        <x:v>215</x:v>
      </x:c>
      <x:c r="O7" s="113" t="s">
        <x:v>216</x:v>
      </x:c>
      <x:c r="P7" s="75" t="s">
        <x:v>217</x:v>
      </x:c>
      <x:c r="Q7" s="100" t="s">
        <x:v>218</x:v>
      </x:c>
      <x:c r="R7" s="100" t="s">
        <x:v>219</x:v>
      </x:c>
      <x:c r="S7" s="100" t="s">
        <x:v>220</x:v>
      </x:c>
      <x:c r="T7" s="100" t="s">
        <x:v>221</x:v>
      </x:c>
      <x:c r="U7" s="100" t="s">
        <x:v>180</x:v>
      </x:c>
      <x:c r="V7" s="75" t="s">
        <x:v>222</x:v>
      </x:c>
      <x:c r="W7" s="75" t="s">
        <x:v>223</x:v>
      </x:c>
      <x:c r="X7" s="75" t="s">
        <x:v>224</x:v>
      </x:c>
      <x:c r="Y7" s="61" t="s">
        <x:v>191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152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156</x:v>
      </x:c>
      <x:c r="B13" s="184" t="s">
        <x:v>157</x:v>
      </x:c>
      <x:c r="C13" s="184" t="s">
        <x:v>158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162</x:v>
      </x:c>
      <x:c r="B14" s="184" t="s">
        <x:v>163</x:v>
      </x:c>
      <x:c r="C14" s="184" t="s">
        <x:v>164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226</x:v>
      </x:c>
      <x:c r="G18" s="144" t="s"/>
      <x:c r="H18" s="144" t="s"/>
      <x:c r="I18" s="144" t="s"/>
      <x:c r="J18" s="135" t="s"/>
      <x:c r="K18" s="134" t="s">
        <x:v>227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228</x:v>
      </x:c>
      <x:c r="F19" s="97" t="s">
        <x:v>207</x:v>
      </x:c>
      <x:c r="G19" s="5" t="s">
        <x:v>208</x:v>
      </x:c>
      <x:c r="H19" s="5" t="s">
        <x:v>209</x:v>
      </x:c>
      <x:c r="I19" s="98" t="s">
        <x:v>210</x:v>
      </x:c>
      <x:c r="J19" s="11" t="s">
        <x:v>211</x:v>
      </x:c>
      <x:c r="K19" s="97" t="s">
        <x:v>212</x:v>
      </x:c>
      <x:c r="L19" s="5" t="s">
        <x:v>224</x:v>
      </x:c>
      <x:c r="M19" s="98" t="s">
        <x:v>229</x:v>
      </x:c>
      <x:c r="N19" s="61" t="s">
        <x:v>215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230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231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234</x:v>
      </x:c>
      <x:c r="E7" s="61" t="s">
        <x:v>235</x:v>
      </x:c>
      <x:c r="F7" s="61" t="s">
        <x:v>236</x:v>
      </x:c>
      <x:c r="G7" s="61" t="s">
        <x:v>237</x:v>
      </x:c>
      <x:c r="H7" s="61" t="s">
        <x:v>238</x:v>
      </x:c>
      <x:c r="I7" s="61" t="s">
        <x:v>239</x:v>
      </x:c>
      <x:c r="J7" s="61" t="s">
        <x:v>240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152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156</x:v>
      </x:c>
      <x:c r="B13" s="184" t="s">
        <x:v>157</x:v>
      </x:c>
      <x:c r="C13" s="184" t="s">
        <x:v>158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162</x:v>
      </x:c>
      <x:c r="B14" s="184" t="s">
        <x:v>163</x:v>
      </x:c>
      <x:c r="C14" s="184" t="s">
        <x:v>164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241</x:v>
      </x:c>
      <x:c r="C1" s="82" t="s">
        <x:v>242</x:v>
      </x:c>
    </x:row>
    <x:row r="2" spans="1:9" x14ac:dyDescent="0.3">
      <x:c r="A2" s="2" t="s">
        <x:v>134</x:v>
      </x:c>
      <x:c r="B2" s="83" t="s">
        <x:v>183</x:v>
      </x:c>
      <x:c r="C2" s="83" t="s">
        <x:v>137</x:v>
      </x:c>
    </x:row>
    <x:row r="3" spans="1:9" x14ac:dyDescent="0.3">
      <x:c r="A3" s="2" t="s">
        <x:v>243</x:v>
      </x:c>
      <x:c r="B3" s="83" t="s">
        <x:v>244</x:v>
      </x:c>
      <x:c r="C3" s="83" t="s">
        <x:v>138</x:v>
      </x:c>
      <x:c r="D3" s="2" t="s">
        <x:v>134</x:v>
      </x:c>
      <x:c r="F3" s="2" t="s">
        <x:v>183</x:v>
      </x:c>
      <x:c r="H3" s="2" t="n">
        <x:v>2020</x:v>
      </x:c>
      <x:c r="I3" s="2" t="n">
        <x:v>2015</x:v>
      </x:c>
    </x:row>
    <x:row r="4" spans="1:9" x14ac:dyDescent="0.3">
      <x:c r="A4" s="2" t="s">
        <x:v>245</x:v>
      </x:c>
      <x:c r="B4" s="83" t="s">
        <x:v>246</x:v>
      </x:c>
      <x:c r="D4" s="2" t="s">
        <x:v>247</x:v>
      </x:c>
      <x:c r="F4" s="2" t="s">
        <x:v>148</x:v>
      </x:c>
      <x:c r="H4" s="2" t="n">
        <x:v>2021</x:v>
      </x:c>
      <x:c r="I4" s="2" t="n">
        <x:v>2016</x:v>
      </x:c>
    </x:row>
    <x:row r="5" spans="1:9" x14ac:dyDescent="0.3">
      <x:c r="A5" s="2" t="s">
        <x:v>248</x:v>
      </x:c>
      <x:c r="B5" s="83" t="s">
        <x:v>249</x:v>
      </x:c>
      <x:c r="D5" s="2" t="s">
        <x:v>159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159</x:v>
      </x:c>
      <x:c r="B6" s="83" t="s">
        <x:v>6</x:v>
      </x:c>
      <x:c r="C6" s="0" t="s"/>
      <x:c r="D6" s="0" t="s">
        <x:v>243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250</x:v>
      </x:c>
      <x:c r="B7" s="83" t="n">
        <x:v>4</x:v>
      </x:c>
      <x:c r="D7" s="2" t="s">
        <x:v>153</x:v>
      </x:c>
      <x:c r="F7" s="2" t="n">
        <x:v>3</x:v>
      </x:c>
      <x:c r="I7" s="2" t="n">
        <x:v>2019</x:v>
      </x:c>
    </x:row>
    <x:row r="8" spans="1:9" x14ac:dyDescent="0.3">
      <x:c r="A8" s="2" t="s">
        <x:v>251</x:v>
      </x:c>
      <x:c r="B8" s="83" t="n">
        <x:v>5</x:v>
      </x:c>
      <x:c r="D8" s="2" t="s">
        <x:v>248</x:v>
      </x:c>
      <x:c r="F8" s="2" t="n">
        <x:v>4</x:v>
      </x:c>
      <x:c r="I8" s="2" t="n">
        <x:v>2020</x:v>
      </x:c>
    </x:row>
    <x:row r="9" spans="1:9" x14ac:dyDescent="0.3">
      <x:c r="A9" s="2" t="s">
        <x:v>252</x:v>
      </x:c>
      <x:c r="B9" s="83" t="n">
        <x:v>6</x:v>
      </x:c>
      <x:c r="D9" s="2" t="s">
        <x:v>245</x:v>
      </x:c>
      <x:c r="F9" s="2" t="n">
        <x:v>5</x:v>
      </x:c>
      <x:c r="I9" s="2" t="n">
        <x:v>2021</x:v>
      </x:c>
    </x:row>
    <x:row r="10" spans="1:9" x14ac:dyDescent="0.3">
      <x:c r="A10" s="2" t="s">
        <x:v>247</x:v>
      </x:c>
      <x:c r="B10" s="83" t="n">
        <x:v>7</x:v>
      </x:c>
      <x:c r="D10" s="2" t="s">
        <x:v>252</x:v>
      </x:c>
      <x:c r="F10" s="2" t="n">
        <x:v>6</x:v>
      </x:c>
    </x:row>
    <x:row r="11" spans="1:9" x14ac:dyDescent="0.3">
      <x:c r="A11" s="2" t="s">
        <x:v>153</x:v>
      </x:c>
      <x:c r="B11" s="83" t="n">
        <x:v>8</x:v>
      </x:c>
      <x:c r="D11" s="2" t="s">
        <x:v>250</x:v>
      </x:c>
      <x:c r="F11" s="2" t="n">
        <x:v>7</x:v>
      </x:c>
    </x:row>
    <x:row r="12" spans="1:9" x14ac:dyDescent="0.3">
      <x:c r="B12" s="83" t="n">
        <x:v>9</x:v>
      </x:c>
      <x:c r="D12" s="2" t="s">
        <x:v>251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250</x:v>
      </x:c>
      <x:c r="F16" s="2" t="n">
        <x:v>12</x:v>
      </x:c>
    </x:row>
    <x:row r="17" spans="1:9" x14ac:dyDescent="0.3">
      <x:c r="B17" s="83" t="s">
        <x:v>251</x:v>
      </x:c>
      <x:c r="F17" s="2" t="s">
        <x:v>250</x:v>
      </x:c>
    </x:row>
    <x:row r="18" spans="1:9" x14ac:dyDescent="0.3">
      <x:c r="B18" s="83" t="s">
        <x:v>252</x:v>
      </x:c>
      <x:c r="F18" s="2" t="s">
        <x:v>251</x:v>
      </x:c>
    </x:row>
    <x:row r="19" spans="1:9">
      <x:c r="F19" s="2" t="s">
        <x:v>252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