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<x:sst xmlns:x="http://schemas.openxmlformats.org/spreadsheetml/2006/main" count="237" uniqueCount="237">
  <x:si>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</x:si>
  <x:si>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</x:si>
  <x:si>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Medina</x:t>
  </x:si>
  <x:si>
    <x:t>BEDS Code</x:t>
  </x:si>
  <x:si>
    <x:t>450801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</x:si>
  <x:si>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</x:si>
  <x:si>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</x:si>
  <x:si>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</x:si>
  <x:si>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</x:si>
  <x:si>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</x:si>
  <x:si>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Marc Graff</x:t>
  </x:si>
  <x:si>
    <x:t>Street Address Line 1</x:t>
  </x:si>
  <x:si>
    <x:t>1 Mustang Drive</x:t>
  </x:si>
  <x:si>
    <x:t>Title of Contact</x:t>
  </x:si>
  <x:si>
    <x:t>Assistant Superintendent</x:t>
  </x:si>
  <x:si>
    <x:t>Street Address Line 2</x:t>
  </x:si>
  <x:si>
    <x:t>Email Address</x:t>
  </x:si>
  <x:si>
    <x:t>mgraff@medinacsd.org</x:t>
  </x:si>
  <x:si>
    <x:t>City</x:t>
  </x:si>
  <x:si>
    <x:t>Phone Number</x:t>
  </x:si>
  <x:si>
    <x:t>5857982700</x:t>
  </x:si>
  <x:si>
    <x:t>Zip Code</x:t>
  </x:si>
  <x:si>
    <x:t>14103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</x:si>
  <x:si>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</x:si>
  <x:si>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</x:si>
  <x:si>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</x:si>
  <x:si>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</x:si>
  <x:si>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</x:si>
  <x:si>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</x:si>
  <x:si>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</x:si>
  <x:si>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</x:si>
  <x:si>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</x:si>
  <x:si>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</x:si>
  <x:si>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</x:si>
  <x:si>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</x:si>
  <x:si>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</x:si>
  <x:si>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</x:si>
  <x:si>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</x:si>
  <x:si>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</x:si>
  <x:si>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</x:si>
  <x:si>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</x:si>
  <x:si>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</x:si>
  <x:si>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</x:si>
  <x:si>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</x:si>
  <x:si>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</x:si>
  <x:si>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</x:si>
  <x:si>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</x:si>
  <x:si>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</x:si>
  <x:si>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</x:si>
  <x:si>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</x:si>
  <x:si>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</x:si>
  <x:si>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</x:si>
  <x:si>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</x:si>
  <x:si>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</x:si>
  <x:si>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</x:si>
  <x:si>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</x:si>
  <x:si>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</x:si>
  <x:si>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</x:si>
  <x:si>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</x:si>
  <x:si>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</x:si>
  <x:si>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</x:si>
  <x:si>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</x:si>
  <x:si>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</x:si>
  <x:si>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</x:si>
  <x:si>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</x:si>
  <x:si>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</x:si>
  <x:si>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</x:si>
  <x:si>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</x:si>
  <x:si>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</x:si>
  <x:si>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</x:si>
  <x:si>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</x:si>
  <x:si>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</x:si>
  <x:si>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</x:si>
  <x:si>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</x:si>
  <x:si>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</x:si>
  <x:si>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</x:si>
  <x:si>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</x:si>
  <x:si>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</x:si>
  <x:si>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</x:si>
  <x:si>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</x:si>
  <x:si>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</x:si>
  <x:si>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</x:si>
  <x:si>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</x:si>
  <x:si>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</x:si>
  <x:si>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</x:si>
  <x:si>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</x:si>
  <x:si>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</x:si>
  <x:si>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</x:si>
  <x:si>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</x:si>
  <x:si>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</x:si>
  <x:si>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</x:si>
  <x:si>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</x:si>
  <x:si>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</x:si>
  <x:si>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</x:si>
  <x:si>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</x:si>
  <x:si>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</x:si>
  <x:si>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</x:si>
  <x:si>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</x:si>
  <x:si>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</x:si>
  <x:si>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</x:si>
  <x:si>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</x:si>
  <x:si>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</x:si>
  <x:si>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</x:si>
  <x:si>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</x:si>
  <x:si>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</x:si>
  <x:si>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</x:si>
  <x:si>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</x:si>
  <x:si>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</x:si>
  <x:si>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</x:si>
  <x:si>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</x:si>
  <x:si>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</x:si>
  <x:si>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</x:si>
  <x:si>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</x:si>
  <x:si>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</x:si>
  <x:si>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</x:si>
  <x:si>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</x:si>
  <x:si>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</x:si>
  <x:si>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</x:si>
  <x:si>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</x:si>
  <x:si>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</x:si>
  <x:si>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</x:si>
  <x:si>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</x:si>
  <x:si>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</x:si>
  <x:si>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</x:si>
  <x:si>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</x:si>
  <x:si>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</x:si>
  <x:si>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</x:si>
  <x:si>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</x:si>
  <x:si>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</x:si>
  <x:si>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450801060002</x:t>
  </x:si>
  <x:si>
    <x:t>OAK ORCHARD SCHOOL</x:t>
  </x:si>
  <x:si>
    <x:t>01</x:t>
  </x:si>
  <x:si>
    <x:t>Elementary School</x:t>
  </x:si>
  <x:si>
    <x:t>Pre-K</x:t>
  </x:si>
  <x:si>
    <x:t>3</x:t>
  </x:si>
  <x:si>
    <x:t>Yes</x:t>
  </x:si>
  <x:si>
    <x:t>No</x:t>
  </x:si>
  <x:si>
    <x:t>450801060003</x:t>
  </x:si>
  <x:si>
    <x:t>CLIFFORD WISE INTERMEDIATE/MIDDLE</x:t>
  </x:si>
  <x:si>
    <x:t>03</x:t>
  </x:si>
  <x:si>
    <x:t>Middle/Junior High School</x:t>
  </x:si>
  <x:si>
    <x:t>4</x:t>
  </x:si>
  <x:si>
    <x:t>7</x:t>
  </x:si>
  <x:si>
    <x:t>450801060004</x:t>
  </x:si>
  <x:si>
    <x:t>MEDINA HIGH SCHOOL</x:t>
  </x:si>
  <x:si>
    <x:t>04</x:t>
  </x:si>
  <x:si>
    <x:t>Junior-Senior High School</x:t>
  </x:si>
  <x:si>
    <x:t>8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</x:si>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</x:sst>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40491733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1325233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206051</x:v>
      </x:c>
      <x:c r="E16" s="10" t="n">
        <x:v>660000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6107426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6237426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6027426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206051</x:v>
      </x:c>
      <x:c r="E24" s="10" t="n">
        <x:v>660000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112803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2517252</x:v>
      </x:c>
      <x:c r="E27" s="10" t="n">
        <x:v>43000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834803</x:v>
      </x:c>
      <x:c r="E28" s="10" t="n">
        <x:v>18704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30000</x:v>
      </x:c>
      <x:c r="E35" s="10" t="n">
        <x:v>0</x:v>
      </x:c>
      <x:c r="F35" s="7" t="n">
        <x:v>1</x:v>
      </x:c>
      <x:c r="G35" s="133" t="n">
        <x:v>30000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630000</x:v>
      </x:c>
      <x:c r="E38" s="10" t="n">
        <x:v>0</x:v>
      </x:c>
      <x:c r="F38" s="7" t="n">
        <x:v>17</x:v>
      </x:c>
      <x:c r="G38" s="133" t="n">
        <x:v>37058.8235294118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1358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40815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885254</x:v>
      </x:c>
      <x:c r="E63" s="10" t="n">
        <x:v>0</x:v>
      </x:c>
      <x:c r="F63" s="84" t="n">
        <x:v>10</x:v>
      </x:c>
      <x:c r="G63" s="133" t="n">
        <x:v>88525.4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1835692</x:v>
      </x:c>
      <x:c r="E64" s="10" t="n">
        <x:v>0</x:v>
      </x:c>
      <x:c r="F64" s="84" t="n">
        <x:v>22</x:v>
      </x:c>
      <x:c r="G64" s="133" t="n">
        <x:v>83440.5454545455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40000</x:v>
      </x:c>
      <x:c r="E65" s="10" t="n">
        <x:v>0</x:v>
      </x:c>
      <x:c r="F65" s="84" t="n">
        <x:v>1</x:v>
      </x:c>
      <x:c r="G65" s="133" t="n">
        <x:v>40000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810895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91447</x:v>
      </x:c>
      <x:c r="E72" s="10" t="n">
        <x:v>0</x:v>
      </x:c>
      <x:c r="F72" s="84" t="n">
        <x:v>2</x:v>
      </x:c>
      <x:c r="G72" s="133" t="n">
        <x:v>45723.5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144189</x:v>
      </x:c>
      <x:c r="E73" s="10" t="n">
        <x:v>0</x:v>
      </x:c>
      <x:c r="F73" s="84" t="n">
        <x:v>2</x:v>
      </x:c>
      <x:c r="G73" s="133" t="n">
        <x:v>72094.5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89200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220148</x:v>
      </x:c>
      <x:c r="E77" s="10" t="n">
        <x:v>0</x:v>
      </x:c>
      <x:c r="F77" s="84" t="n">
        <x:v>4</x:v>
      </x:c>
      <x:c r="G77" s="133" t="n">
        <x:v>55037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238127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107104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9074427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16395981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374</x:v>
      </x:c>
      <x:c r="L8" s="108" t="n">
        <x:v>44</x:v>
      </x:c>
      <x:c r="M8" s="108" t="n">
        <x:v>0</x:v>
      </x:c>
      <x:c r="N8" s="108" t="n">
        <x:v>205</x:v>
      </x:c>
      <x:c r="O8" s="108" t="n">
        <x:v>5</x:v>
      </x:c>
      <x:c r="P8" s="108" t="n">
        <x:v>56</x:v>
      </x:c>
      <x:c r="Q8" s="109" t="n">
        <x:v>9</x:v>
      </x:c>
      <x:c r="R8" s="109" t="n">
        <x:v>33</x:v>
      </x:c>
      <x:c r="S8" s="109" t="n">
        <x:v>13</x:v>
      </x:c>
      <x:c r="T8" s="109" t="n">
        <x:v>1</x:v>
      </x:c>
      <x:c r="U8" s="109" t="n">
        <x:v>4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422</x:v>
      </x:c>
      <x:c r="L9" s="108" t="n">
        <x:v>0</x:v>
      </x:c>
      <x:c r="M9" s="108" t="n">
        <x:v>0</x:v>
      </x:c>
      <x:c r="N9" s="108" t="n">
        <x:v>232</x:v>
      </x:c>
      <x:c r="O9" s="108" t="n">
        <x:v>5</x:v>
      </x:c>
      <x:c r="P9" s="108" t="n">
        <x:v>63</x:v>
      </x:c>
      <x:c r="Q9" s="109" t="n">
        <x:v>7</x:v>
      </x:c>
      <x:c r="R9" s="109" t="n">
        <x:v>36</x:v>
      </x:c>
      <x:c r="S9" s="109" t="n">
        <x:v>11</x:v>
      </x:c>
      <x:c r="T9" s="109" t="n">
        <x:v>2</x:v>
      </x:c>
      <x:c r="U9" s="109" t="n">
        <x:v>6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562</x:v>
      </x:c>
      <x:c r="L10" s="108" t="n">
        <x:v>0</x:v>
      </x:c>
      <x:c r="M10" s="108" t="n">
        <x:v>0</x:v>
      </x:c>
      <x:c r="N10" s="108" t="n">
        <x:v>309</x:v>
      </x:c>
      <x:c r="O10" s="108" t="n">
        <x:v>5</x:v>
      </x:c>
      <x:c r="P10" s="108" t="n">
        <x:v>84</x:v>
      </x:c>
      <x:c r="Q10" s="109" t="n">
        <x:v>4</x:v>
      </x:c>
      <x:c r="R10" s="109" t="n">
        <x:v>47</x:v>
      </x:c>
      <x:c r="S10" s="109" t="n">
        <x:v>11</x:v>
      </x:c>
      <x:c r="T10" s="109" t="n">
        <x:v>2</x:v>
      </x:c>
      <x:c r="U10" s="109" t="n">
        <x:v>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3425068</x:v>
      </x:c>
      <x:c r="E8" s="81" t="n">
        <x:v>840845</x:v>
      </x:c>
      <x:c r="F8" s="117" t="n">
        <x:v>2333027.8197</x:v>
      </x:c>
      <x:c r="G8" s="81" t="n">
        <x:v>911116</x:v>
      </x:c>
      <x:c r="H8" s="81" t="n">
        <x:v>652646</x:v>
      </x:c>
      <x:c r="I8" s="118">
        <x:f>SUM(D8:H8)</x:f>
      </x:c>
      <x:c r="J8" s="81" t="n">
        <x:v>4551370</x:v>
      </x:c>
      <x:c r="K8" s="81" t="n">
        <x:v>266457</x:v>
      </x:c>
      <x:c r="L8" s="81" t="n">
        <x:v>1769764</x:v>
      </x:c>
      <x:c r="M8" s="81" t="n">
        <x:v>0</x:v>
      </x:c>
      <x:c r="N8" s="81" t="n">
        <x:v>350153</x:v>
      </x:c>
      <x:c r="O8" s="81" t="n">
        <x:v>556028</x:v>
      </x:c>
      <x:c r="P8" s="81" t="n">
        <x:v>668931</x:v>
      </x:c>
      <x:c r="Q8" s="118">
        <x:f>SUM(J8:P8)</x:f>
      </x:c>
      <x:c r="R8" s="81" t="n">
        <x:v>7799658</x:v>
      </x:c>
      <x:c r="S8" s="81" t="n">
        <x:v>363045</x:v>
      </x:c>
      <x:c r="T8" s="59">
        <x:f>SUM('Part C'!$R8:$S8)</x:f>
      </x:c>
      <x:c r="U8" s="81" t="n">
        <x:v>18659.4688995215</x:v>
      </x:c>
      <x:c r="V8" s="81" t="n">
        <x:v>868.528708133971</x:v>
      </x:c>
      <x:c r="W8" s="81" t="n">
        <x:v>1342510.75463623</x:v>
      </x:c>
      <x:c r="X8" s="81" t="n">
        <x:v>9505213.75463623</x:v>
      </x:c>
      <x:c r="Y8" s="12" t="n">
        <x:v>22739.7458244886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3383756</x:v>
      </x:c>
      <x:c r="E9" s="81" t="n">
        <x:v>834986</x:v>
      </x:c>
      <x:c r="F9" s="117" t="n">
        <x:v>2307229.9998</x:v>
      </x:c>
      <x:c r="G9" s="81" t="n">
        <x:v>924687</x:v>
      </x:c>
      <x:c r="H9" s="81" t="n">
        <x:v>691230</x:v>
      </x:c>
      <x:c r="I9" s="118">
        <x:f>SUM(D9:H9)</x:f>
      </x:c>
      <x:c r="J9" s="81" t="n">
        <x:v>4797593</x:v>
      </x:c>
      <x:c r="K9" s="81" t="n">
        <x:v>0</x:v>
      </x:c>
      <x:c r="L9" s="81" t="n">
        <x:v>1686088</x:v>
      </x:c>
      <x:c r="M9" s="81" t="n">
        <x:v>0</x:v>
      </x:c>
      <x:c r="N9" s="81" t="n">
        <x:v>354064</x:v>
      </x:c>
      <x:c r="O9" s="81" t="n">
        <x:v>628706</x:v>
      </x:c>
      <x:c r="P9" s="81" t="n">
        <x:v>675438</x:v>
      </x:c>
      <x:c r="Q9" s="118">
        <x:f>SUM(J9:P9)</x:f>
      </x:c>
      <x:c r="R9" s="81" t="n">
        <x:v>7772616</x:v>
      </x:c>
      <x:c r="S9" s="81" t="n">
        <x:v>369273</x:v>
      </x:c>
      <x:c r="T9" s="59">
        <x:f>SUM('Part C'!$R9:$S9)</x:f>
      </x:c>
      <x:c r="U9" s="81" t="n">
        <x:v>18418.5213270142</x:v>
      </x:c>
      <x:c r="V9" s="81" t="n">
        <x:v>875.054502369668</x:v>
      </x:c>
      <x:c r="W9" s="81" t="n">
        <x:v>1355357.74750357</x:v>
      </x:c>
      <x:c r="X9" s="81" t="n">
        <x:v>9497246.74750357</x:v>
      </x:c>
      <x:c r="Y9" s="12" t="n">
        <x:v>22505.324046217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4505475</x:v>
      </x:c>
      <x:c r="E10" s="81" t="n">
        <x:v>1125432</x:v>
      </x:c>
      <x:c r="F10" s="117" t="n">
        <x:v>3079543.0383</x:v>
      </x:c>
      <x:c r="G10" s="81" t="n">
        <x:v>1206257</x:v>
      </x:c>
      <x:c r="H10" s="81" t="n">
        <x:v>748808</x:v>
      </x:c>
      <x:c r="I10" s="118">
        <x:f>SUM(D10:H10)</x:f>
      </x:c>
      <x:c r="J10" s="81" t="n">
        <x:v>6389884</x:v>
      </x:c>
      <x:c r="K10" s="81" t="n">
        <x:v>0</x:v>
      </x:c>
      <x:c r="L10" s="81" t="n">
        <x:v>2245583</x:v>
      </x:c>
      <x:c r="M10" s="81" t="n">
        <x:v>0</x:v>
      </x:c>
      <x:c r="N10" s="81" t="n">
        <x:v>471941</x:v>
      </x:c>
      <x:c r="O10" s="81" t="n">
        <x:v>688495</x:v>
      </x:c>
      <x:c r="P10" s="81" t="n">
        <x:v>869612</x:v>
      </x:c>
      <x:c r="Q10" s="118">
        <x:f>SUM(J10:P10)</x:f>
      </x:c>
      <x:c r="R10" s="81" t="n">
        <x:v>10134304</x:v>
      </x:c>
      <x:c r="S10" s="81" t="n">
        <x:v>531211</x:v>
      </x:c>
      <x:c r="T10" s="59">
        <x:f>SUM('Part C'!$R10:$S10)</x:f>
      </x:c>
      <x:c r="U10" s="81" t="n">
        <x:v>18032.5693950178</x:v>
      </x:c>
      <x:c r="V10" s="81" t="n">
        <x:v>945.215302491103</x:v>
      </x:c>
      <x:c r="W10" s="81" t="n">
        <x:v>1805002.4978602</x:v>
      </x:c>
      <x:c r="X10" s="81" t="n">
        <x:v>12470517.4978602</x:v>
      </x:c>
      <x:c r="Y10" s="12" t="n">
        <x:v>22189.532914342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136</x:v>
      </x:c>
      <x:c r="F8" s="120" t="n">
        <x:v>0</x:v>
      </x:c>
      <x:c r="G8" s="120" t="n">
        <x:v>44</x:v>
      </x:c>
      <x:c r="H8" s="120" t="n">
        <x:v>0</x:v>
      </x:c>
      <x:c r="I8" s="120" t="n">
        <x:v>0</x:v>
      </x:c>
      <x:c r="J8" s="121">
        <x:f>SUM(F8:I8)</x:f>
      </x:c>
      <x:c r="K8" s="81" t="n">
        <x:v>266457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146</x:v>
      </x:c>
      <x:c r="B3" s="83" t="s">
        <x:v>226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146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2020-10-01T20:00:08.0110119Z</dcterms:modified>
</coreProperties>
</file>