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<x:sst xmlns:x="http://schemas.openxmlformats.org/spreadsheetml/2006/main" count="231" uniqueCount="231">
  <x:si>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</x:si>
  <x:si>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</x:si>
  <x:si>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Mattituck-Cutchogue</x:t>
  </x:si>
  <x:si>
    <x:t>BEDS Code</x:t>
  </x:si>
  <x:si>
    <x:t>581012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</x:si>
  <x:si>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</x:si>
  <x:si>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</x:si>
  <x:si>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</x:si>
  <x:si>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</x:si>
  <x:si>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</x:si>
  <x:si>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Jill  Gierasch</x:t>
  </x:si>
  <x:si>
    <x:t>Street Address Line 1</x:t>
  </x:si>
  <x:si>
    <x:t>385 Depot Road</x:t>
  </x:si>
  <x:si>
    <x:t>Title of Contact</x:t>
  </x:si>
  <x:si>
    <x:t>Superintendent</x:t>
  </x:si>
  <x:si>
    <x:t>Street Address Line 2</x:t>
  </x:si>
  <x:si>
    <x:t>Email Address</x:t>
  </x:si>
  <x:si>
    <x:t>jgierasch@mufsd.com</x:t>
  </x:si>
  <x:si>
    <x:t>City</x:t>
  </x:si>
  <x:si>
    <x:t>Cutchogue</x:t>
  </x:si>
  <x:si>
    <x:t>Phone Number</x:t>
  </x:si>
  <x:si>
    <x:t>6312984242</x:t>
  </x:si>
  <x:si>
    <x:t>Zip Code</x:t>
  </x:si>
  <x:si>
    <x:t>11935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</x:si>
  <x:si>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</x:si>
  <x:si>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</x:si>
  <x:si>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</x:si>
  <x:si>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</x:si>
  <x:si>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</x:si>
  <x:si>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</x:si>
  <x:si>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</x:si>
  <x:si>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</x:si>
  <x:si>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</x:si>
  <x:si>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</x:si>
  <x:si>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</x:si>
  <x:si>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</x:si>
  <x:si>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</x:si>
  <x:si>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</x:si>
  <x:si>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</x:si>
  <x:si>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</x:si>
  <x:si>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</x:si>
  <x:si>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</x:si>
  <x:si>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</x:si>
  <x:si>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</x:si>
  <x:si>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</x:si>
  <x:si>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</x:si>
  <x:si>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</x:si>
  <x:si>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</x:si>
  <x:si>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</x:si>
  <x:si>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</x:si>
  <x:si>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</x:si>
  <x:si>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</x:si>
  <x:si>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</x:si>
  <x:si>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</x:si>
  <x:si>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</x:si>
  <x:si>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</x:si>
  <x:si>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</x:si>
  <x:si>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</x:si>
  <x:si>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</x:si>
  <x:si>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</x:si>
  <x:si>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</x:si>
  <x:si>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</x:si>
  <x:si>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</x:si>
  <x:si>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</x:si>
  <x:si>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</x:si>
  <x:si>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</x:si>
  <x:si>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</x:si>
  <x:si>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</x:si>
  <x:si>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</x:si>
  <x:si>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</x:si>
  <x:si>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</x:si>
  <x:si>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</x:si>
  <x:si>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</x:si>
  <x:si>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</x:si>
  <x:si>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</x:si>
  <x:si>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</x:si>
  <x:si>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</x:si>
  <x:si>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</x:si>
  <x:si>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</x:si>
  <x:si>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</x:si>
  <x:si>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</x:si>
  <x:si>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</x:si>
  <x:si>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</x:si>
  <x:si>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</x:si>
  <x:si>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</x:si>
  <x:si>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</x:si>
  <x:si>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</x:si>
  <x:si>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</x:si>
  <x:si>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</x:si>
  <x:si>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</x:si>
  <x:si>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</x:si>
  <x:si>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</x:si>
  <x:si>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</x:si>
  <x:si>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</x:si>
  <x:si>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</x:si>
  <x:si>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</x:si>
  <x:si>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</x:si>
  <x:si>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</x:si>
  <x:si>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</x:si>
  <x:si>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</x:si>
  <x:si>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</x:si>
  <x:si>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</x:si>
  <x:si>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</x:si>
  <x:si>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</x:si>
  <x:si>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</x:si>
  <x:si>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</x:si>
  <x:si>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</x:si>
  <x:si>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</x:si>
  <x:si>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</x:si>
  <x:si>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</x:si>
  <x:si>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</x:si>
  <x:si>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</x:si>
  <x:si>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</x:si>
  <x:si>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</x:si>
  <x:si>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</x:si>
  <x:si>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</x:si>
  <x:si>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</x:si>
  <x:si>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</x:si>
  <x:si>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</x:si>
  <x:si>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</x:si>
  <x:si>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</x:si>
  <x:si>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</x:si>
  <x:si>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</x:si>
  <x:si>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</x:si>
  <x:si>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</x:si>
  <x:si>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</x:si>
  <x:si>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</x:si>
  <x:si>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</x:si>
  <x:si>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</x:si>
  <x:si>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</x:si>
  <x:si>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581012020001</x:t>
  </x:si>
  <x:si>
    <x:t>MATTITUCK JUNIOR-SENIOR HIGH SCHOOL</x:t>
  </x:si>
  <x:si>
    <x:t>Junior-Senior High School</x:t>
  </x:si>
  <x:si>
    <x:t>7</x:t>
  </x:si>
  <x:si>
    <x:t>12</x:t>
  </x:si>
  <x:si>
    <x:t>Yes</x:t>
  </x:si>
  <x:si>
    <x:t>No</x:t>
  </x:si>
  <x:si>
    <x:t>581012020002</x:t>
  </x:si>
  <x:si>
    <x:t>MATTITUCK-CUTCHOGUE ELEMENTARY SCH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</x:si>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</x:sst>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41369819</x:v>
      </x:c>
      <x:c r="E14" s="10" t="n">
        <x:v>48281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72900</x:v>
      </x:c>
      <x:c r="E15" s="10" t="n">
        <x:v>497383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1920141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1489069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135248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40000</x:v>
      </x:c>
      <x:c r="E33" s="10" t="n">
        <x:v>0</x:v>
      </x:c>
      <x:c r="F33" s="7" t="n">
        <x:v>2</x:v>
      </x:c>
      <x:c r="G33" s="133" t="n">
        <x:v>20000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25500</x:v>
      </x:c>
      <x:c r="E35" s="10" t="n">
        <x:v>0</x:v>
      </x:c>
      <x:c r="F35" s="7" t="n">
        <x:v>30</x:v>
      </x:c>
      <x:c r="G35" s="133" t="n">
        <x:v>850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72900</x:v>
      </x:c>
      <x:c r="E36" s="10" t="n">
        <x:v>0</x:v>
      </x:c>
      <x:c r="F36" s="7" t="n">
        <x:v>27</x:v>
      </x:c>
      <x:c r="G36" s="133" t="n">
        <x:v>2700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436000</x:v>
      </x:c>
      <x:c r="E37" s="10" t="n">
        <x:v>0</x:v>
      </x:c>
      <x:c r="F37" s="7" t="n">
        <x:v>7</x:v>
      </x:c>
      <x:c r="G37" s="133" t="n">
        <x:v>62285.7142857143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23232</x:v>
      </x:c>
      <x:c r="E43" s="10" t="n">
        <x:v>0</x:v>
      </x:c>
      <x:c r="F43" s="7" t="n">
        <x:v>1</x:v>
      </x:c>
      <x:c r="G43" s="133" t="n">
        <x:v>23232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303460</x:v>
      </x:c>
      <x:c r="F44" s="7" t="n">
        <x:v>175</x:v>
      </x:c>
      <x:c r="G44" s="133" t="n">
        <x:v>1734.05714285714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1081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49576</x:v>
      </x:c>
      <x:c r="E62" s="10" t="n">
        <x:v>0</x:v>
      </x:c>
      <x:c r="F62" s="84" t="n">
        <x:v>0.5</x:v>
      </x:c>
      <x:c r="G62" s="133" t="n">
        <x:v>99152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995772</x:v>
      </x:c>
      <x:c r="E63" s="10" t="n">
        <x:v>0</x:v>
      </x:c>
      <x:c r="F63" s="84" t="n">
        <x:v>7</x:v>
      </x:c>
      <x:c r="G63" s="133" t="n">
        <x:v>142253.142857143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3544386</x:v>
      </x:c>
      <x:c r="E64" s="10" t="n">
        <x:v>0</x:v>
      </x:c>
      <x:c r="F64" s="84" t="n">
        <x:v>20</x:v>
      </x:c>
      <x:c r="G64" s="133" t="n">
        <x:v>177219.3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698275</x:v>
      </x:c>
      <x:c r="E65" s="10" t="n">
        <x:v>5543</x:v>
      </x:c>
      <x:c r="F65" s="84" t="n">
        <x:v>3</x:v>
      </x:c>
      <x:c r="G65" s="133" t="n">
        <x:v>234606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1160866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217875</x:v>
      </x:c>
      <x:c r="E72" s="10" t="n">
        <x:v>0</x:v>
      </x:c>
      <x:c r="F72" s="84" t="n">
        <x:v>1</x:v>
      </x:c>
      <x:c r="G72" s="133" t="n">
        <x:v>217875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33579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2174187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11601331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20398405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584</x:v>
      </x:c>
      <x:c r="L8" s="108" t="n">
        <x:v>0</x:v>
      </x:c>
      <x:c r="M8" s="108" t="n">
        <x:v>0</x:v>
      </x:c>
      <x:c r="N8" s="108" t="n">
        <x:v>154</x:v>
      </x:c>
      <x:c r="O8" s="108" t="n">
        <x:v>33</x:v>
      </x:c>
      <x:c r="P8" s="108" t="n">
        <x:v>106</x:v>
      </x:c>
      <x:c r="Q8" s="109" t="n">
        <x:v>4</x:v>
      </x:c>
      <x:c r="R8" s="109" t="n">
        <x:v>48</x:v>
      </x:c>
      <x:c r="S8" s="109" t="n">
        <x:v>9</x:v>
      </x:c>
      <x:c r="T8" s="109" t="n">
        <x:v>2</x:v>
      </x:c>
      <x:c r="U8" s="109" t="n">
        <x:v>19</x:v>
      </x:c>
      <x:c r="V8" s="109" t="n">
        <x:v>16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497</x:v>
      </x:c>
      <x:c r="L9" s="108" t="n">
        <x:v>0</x:v>
      </x:c>
      <x:c r="M9" s="108" t="n">
        <x:v>0</x:v>
      </x:c>
      <x:c r="N9" s="108" t="n">
        <x:v>143</x:v>
      </x:c>
      <x:c r="O9" s="108" t="n">
        <x:v>54</x:v>
      </x:c>
      <x:c r="P9" s="108" t="n">
        <x:v>69</x:v>
      </x:c>
      <x:c r="Q9" s="109" t="n">
        <x:v>5</x:v>
      </x:c>
      <x:c r="R9" s="109" t="n">
        <x:v>43</x:v>
      </x:c>
      <x:c r="S9" s="109" t="n">
        <x:v>14</x:v>
      </x:c>
      <x:c r="T9" s="109" t="n">
        <x:v>2</x:v>
      </x:c>
      <x:c r="U9" s="109" t="n">
        <x:v>15</x:v>
      </x:c>
      <x:c r="V9" s="109" t="n">
        <x:v>21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7030202</x:v>
      </x:c>
      <x:c r="E8" s="81" t="n">
        <x:v>2608719</x:v>
      </x:c>
      <x:c r="F8" s="117" t="n">
        <x:v>4455109.2862</x:v>
      </x:c>
      <x:c r="G8" s="81" t="n">
        <x:v>772327</x:v>
      </x:c>
      <x:c r="H8" s="81" t="n">
        <x:v>1106451</x:v>
      </x:c>
      <x:c r="I8" s="118">
        <x:f>SUM(D8:H8)</x:f>
      </x:c>
      <x:c r="J8" s="81" t="n">
        <x:v>9706277</x:v>
      </x:c>
      <x:c r="K8" s="81" t="n">
        <x:v>0</x:v>
      </x:c>
      <x:c r="L8" s="81" t="n">
        <x:v>2454930</x:v>
      </x:c>
      <x:c r="M8" s="81" t="n">
        <x:v>0</x:v>
      </x:c>
      <x:c r="N8" s="81" t="n">
        <x:v>713228</x:v>
      </x:c>
      <x:c r="O8" s="81" t="n">
        <x:v>421823</x:v>
      </x:c>
      <x:c r="P8" s="81" t="n">
        <x:v>2676550</x:v>
      </x:c>
      <x:c r="Q8" s="118">
        <x:f>SUM(J8:P8)</x:f>
      </x:c>
      <x:c r="R8" s="81" t="n">
        <x:v>15845012</x:v>
      </x:c>
      <x:c r="S8" s="81" t="n">
        <x:v>127797</x:v>
      </x:c>
      <x:c r="T8" s="59">
        <x:f>SUM('Part C'!$R8:$S8)</x:f>
      </x:c>
      <x:c r="U8" s="81" t="n">
        <x:v>27131.8698630137</x:v>
      </x:c>
      <x:c r="V8" s="81" t="n">
        <x:v>218.830479452055</x:v>
      </x:c>
      <x:c r="W8" s="81" t="n">
        <x:v>4797367.67437558</x:v>
      </x:c>
      <x:c r="X8" s="81" t="n">
        <x:v>20770176.6743756</x:v>
      </x:c>
      <x:c r="Y8" s="12" t="n">
        <x:v>35565.3710177664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6285570</x:v>
      </x:c>
      <x:c r="E9" s="81" t="n">
        <x:v>1597037</x:v>
      </x:c>
      <x:c r="F9" s="117" t="n">
        <x:v>3643340.9554</x:v>
      </x:c>
      <x:c r="G9" s="81" t="n">
        <x:v>297877</x:v>
      </x:c>
      <x:c r="H9" s="81" t="n">
        <x:v>823641</x:v>
      </x:c>
      <x:c r="I9" s="118">
        <x:f>SUM(D9:H9)</x:f>
      </x:c>
      <x:c r="J9" s="81" t="n">
        <x:v>8230742</x:v>
      </x:c>
      <x:c r="K9" s="81" t="n">
        <x:v>0</x:v>
      </x:c>
      <x:c r="L9" s="81" t="n">
        <x:v>2722313</x:v>
      </x:c>
      <x:c r="M9" s="81" t="n">
        <x:v>0</x:v>
      </x:c>
      <x:c r="N9" s="81" t="n">
        <x:v>547821</x:v>
      </x:c>
      <x:c r="O9" s="81" t="n">
        <x:v>422949</x:v>
      </x:c>
      <x:c r="P9" s="81" t="n">
        <x:v>723641</x:v>
      </x:c>
      <x:c r="Q9" s="118">
        <x:f>SUM(J9:P9)</x:f>
      </x:c>
      <x:c r="R9" s="81" t="n">
        <x:v>12538601</x:v>
      </x:c>
      <x:c r="S9" s="81" t="n">
        <x:v>108864</x:v>
      </x:c>
      <x:c r="T9" s="59">
        <x:f>SUM('Part C'!$R9:$S9)</x:f>
      </x:c>
      <x:c r="U9" s="81" t="n">
        <x:v>25228.5734406439</x:v>
      </x:c>
      <x:c r="V9" s="81" t="n">
        <x:v>219.042253521127</x:v>
      </x:c>
      <x:c r="W9" s="81" t="n">
        <x:v>4082691.32562442</x:v>
      </x:c>
      <x:c r="X9" s="81" t="n">
        <x:v>16730156.3256244</x:v>
      </x:c>
      <x:c r="Y9" s="12" t="n">
        <x:v>33662.2863694656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0</x:v>
      </x:c>
      <x:c r="G15" s="7" t="n">
        <x:v>27</x:v>
      </x:c>
      <x:c r="H15" s="7" t="n">
        <x:v>0</x:v>
      </x:c>
      <x:c r="I15" s="7" t="n">
        <x:v>0</x:v>
      </x:c>
      <x:c r="J15" s="17">
        <x:f>SUM(F15:I15)</x:f>
      </x:c>
      <x:c r="K15" s="81" t="n">
        <x:v>72900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132</x:v>
      </x:c>
      <x:c r="B3" s="83" t="s">
        <x:v>220</x:v>
      </x:c>
      <x:c r="C3" s="83" t="s">
        <x:v>136</x:v>
      </x:c>
      <x:c r="D3" s="2" t="s">
        <x:v>139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2020-10-16T19:30:07.0370916Z</dcterms:modified>
</coreProperties>
</file>