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<x:sst xmlns:x="http://schemas.openxmlformats.org/spreadsheetml/2006/main" count="235" uniqueCount="235">
  <x:si>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</x:si>
  <x:si>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</x:si>
  <x:si>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Marlboro</x:t>
  </x:si>
  <x:si>
    <x:t>BEDS Code</x:t>
  </x:si>
  <x:si>
    <x:t>621001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</x:si>
  <x:si>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</x:si>
  <x:si>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</x:si>
  <x:si>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</x:si>
  <x:si>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</x:si>
  <x:si>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</x:si>
  <x:si>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Suzanne  Smith</x:t>
  </x:si>
  <x:si>
    <x:t>Street Address Line 1</x:t>
  </x:si>
  <x:si>
    <x:t>21 Milton Turnpike</x:t>
  </x:si>
  <x:si>
    <x:t>Title of Contact</x:t>
  </x:si>
  <x:si>
    <x:t>Business Manager</x:t>
  </x:si>
  <x:si>
    <x:t>Street Address Line 2</x:t>
  </x:si>
  <x:si>
    <x:t>Email Address</x:t>
  </x:si>
  <x:si>
    <x:t>suzanne.smith@marlboroschools.org</x:t>
  </x:si>
  <x:si>
    <x:t>City</x:t>
  </x:si>
  <x:si>
    <x:t>Milton</x:t>
  </x:si>
  <x:si>
    <x:t>Phone Number</x:t>
  </x:si>
  <x:si>
    <x:t>8452368000</x:t>
  </x:si>
  <x:si>
    <x:t>Zip Code</x:t>
  </x:si>
  <x:si>
    <x:t>12547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</x:si>
  <x:si>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</x:si>
  <x:si>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</x:si>
  <x:si>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</x:si>
  <x:si>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</x:si>
  <x:si>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</x:si>
  <x:si>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</x:si>
  <x:si>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</x:si>
  <x:si>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</x:si>
  <x:si>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</x:si>
  <x:si>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</x:si>
  <x:si>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</x:si>
  <x:si>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</x:si>
  <x:si>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</x:si>
  <x:si>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</x:si>
  <x:si>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</x:si>
  <x:si>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</x:si>
  <x:si>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</x:si>
  <x:si>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</x:si>
  <x:si>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</x:si>
  <x:si>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</x:si>
  <x:si>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</x:si>
  <x:si>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</x:si>
  <x:si>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</x:si>
  <x:si>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</x:si>
  <x:si>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</x:si>
  <x:si>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</x:si>
  <x:si>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</x:si>
  <x:si>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</x:si>
  <x:si>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</x:si>
  <x:si>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</x:si>
  <x:si>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</x:si>
  <x:si>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</x:si>
  <x:si>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</x:si>
  <x:si>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</x:si>
  <x:si>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</x:si>
  <x:si>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</x:si>
  <x:si>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</x:si>
  <x:si>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</x:si>
  <x:si>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</x:si>
  <x:si>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</x:si>
  <x:si>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</x:si>
  <x:si>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</x:si>
  <x:si>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</x:si>
  <x:si>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</x:si>
  <x:si>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</x:si>
  <x:si>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</x:si>
  <x:si>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</x:si>
  <x:si>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</x:si>
  <x:si>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</x:si>
  <x:si>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</x:si>
  <x:si>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</x:si>
  <x:si>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</x:si>
  <x:si>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</x:si>
  <x:si>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</x:si>
  <x:si>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</x:si>
  <x:si>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</x:si>
  <x:si>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</x:si>
  <x:si>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</x:si>
  <x:si>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</x:si>
  <x:si>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</x:si>
  <x:si>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</x:si>
  <x:si>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</x:si>
  <x:si>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</x:si>
  <x:si>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</x:si>
  <x:si>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</x:si>
  <x:si>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</x:si>
  <x:si>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</x:si>
  <x:si>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</x:si>
  <x:si>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</x:si>
  <x:si>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</x:si>
  <x:si>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</x:si>
  <x:si>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</x:si>
  <x:si>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</x:si>
  <x:si>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</x:si>
  <x:si>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</x:si>
  <x:si>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</x:si>
  <x:si>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</x:si>
  <x:si>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</x:si>
  <x:si>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</x:si>
  <x:si>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</x:si>
  <x:si>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</x:si>
  <x:si>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</x:si>
  <x:si>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</x:si>
  <x:si>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</x:si>
  <x:si>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</x:si>
  <x:si>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</x:si>
  <x:si>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</x:si>
  <x:si>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</x:si>
  <x:si>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</x:si>
  <x:si>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</x:si>
  <x:si>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</x:si>
  <x:si>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</x:si>
  <x:si>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</x:si>
  <x:si>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</x:si>
  <x:si>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</x:si>
  <x:si>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</x:si>
  <x:si>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</x:si>
  <x:si>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</x:si>
  <x:si>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</x:si>
  <x:si>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</x:si>
  <x:si>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</x:si>
  <x:si>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</x:si>
  <x:si>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</x:si>
  <x:si>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</x:si>
  <x:si>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</x:si>
  <x:si>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</x:si>
  <x:si>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621001060004</x:t>
  </x:si>
  <x:si>
    <x:t>MARLBORO MIDDLE SCHOOL</x:t>
  </x:si>
  <x:si>
    <x:t>Middle/Junior High School</x:t>
  </x:si>
  <x:si>
    <x:t>6</x:t>
  </x:si>
  <x:si>
    <x:t>8</x:t>
  </x:si>
  <x:si>
    <x:t>Yes</x:t>
  </x:si>
  <x:si>
    <x:t>No</x:t>
  </x:si>
  <x:si>
    <x:t>621001060005</x:t>
  </x:si>
  <x:si>
    <x:t>MARLBORO CENTRAL HIGH SCHOOL</x:t>
  </x:si>
  <x:si>
    <x:t>Senior High School</x:t>
  </x:si>
  <x:si>
    <x:t>9</x:t>
  </x:si>
  <x:si>
    <x:t>12</x:t>
  </x:si>
  <x:si>
    <x:t>621001060006</x:t>
  </x:si>
  <x:si>
    <x:t>MARLBORO ELEMENTARY SCHOOL</x:t>
  </x:si>
  <x:si>
    <x:t>Elementary School</x:t>
  </x:si>
  <x:si>
    <x:t>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</x:si>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</x:sst>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58083318</x:v>
      </x:c>
      <x:c r="E14" s="10" t="n">
        <x:v>280120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1452902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850435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170000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5237933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850435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3357217</x:v>
      </x:c>
      <x:c r="E27" s="10" t="n">
        <x:v>140000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13896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1557930</x:v>
      </x:c>
      <x:c r="E35" s="10" t="n">
        <x:v>200000</x:v>
      </x:c>
      <x:c r="F35" s="7" t="n">
        <x:v>16</x:v>
      </x:c>
      <x:c r="G35" s="133" t="n">
        <x:v>109870.625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2993646</x:v>
      </x:c>
      <x:c r="E37" s="10" t="n">
        <x:v>100000</x:v>
      </x:c>
      <x:c r="F37" s="7" t="n">
        <x:v>38</x:v>
      </x:c>
      <x:c r="G37" s="133" t="n">
        <x:v>81411.7368421053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75000</x:v>
      </x:c>
      <x:c r="F42" s="7" t="n">
        <x:v>1</x:v>
      </x:c>
      <x:c r="G42" s="133" t="n">
        <x:v>75000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56339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1864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53770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1135151</x:v>
      </x:c>
      <x:c r="E63" s="10" t="n">
        <x:v>0</x:v>
      </x:c>
      <x:c r="F63" s="84" t="n">
        <x:v>10</x:v>
      </x:c>
      <x:c r="G63" s="133" t="n">
        <x:v>113515.1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3034288</x:v>
      </x:c>
      <x:c r="E64" s="10" t="n">
        <x:v>0</x:v>
      </x:c>
      <x:c r="F64" s="84" t="n">
        <x:v>24</x:v>
      </x:c>
      <x:c r="G64" s="133" t="n">
        <x:v>126428.666666667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1646669</x:v>
      </x:c>
      <x:c r="E65" s="10" t="n">
        <x:v>0</x:v>
      </x:c>
      <x:c r="F65" s="84" t="n">
        <x:v>2</x:v>
      </x:c>
      <x:c r="G65" s="133" t="n">
        <x:v>823334.5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1012771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334053</x:v>
      </x:c>
      <x:c r="E72" s="10" t="n">
        <x:v>0</x:v>
      </x:c>
      <x:c r="F72" s="84" t="n">
        <x:v>2</x:v>
      </x:c>
      <x:c r="G72" s="133" t="n">
        <x:v>167026.5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25000</x:v>
      </x:c>
      <x:c r="E73" s="10" t="n">
        <x:v>0</x:v>
      </x:c>
      <x:c r="F73" s="84" t="n">
        <x:v>164</x:v>
      </x:c>
      <x:c r="G73" s="133" t="n">
        <x:v>152.439024390244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84247</x:v>
      </x:c>
      <x:c r="E74" s="10" t="n">
        <x:v>0</x:v>
      </x:c>
      <x:c r="F74" s="84" t="n">
        <x:v>164</x:v>
      </x:c>
      <x:c r="G74" s="133" t="n">
        <x:v>513.701219512195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92802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2890389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13407914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26630580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475</x:v>
      </x:c>
      <x:c r="L8" s="108" t="n">
        <x:v>0</x:v>
      </x:c>
      <x:c r="M8" s="108" t="n">
        <x:v>0</x:v>
      </x:c>
      <x:c r="N8" s="108" t="n">
        <x:v>181</x:v>
      </x:c>
      <x:c r="O8" s="108" t="n">
        <x:v>20</x:v>
      </x:c>
      <x:c r="P8" s="108" t="n">
        <x:v>83</x:v>
      </x:c>
      <x:c r="Q8" s="109" t="n">
        <x:v>3</x:v>
      </x:c>
      <x:c r="R8" s="109" t="n">
        <x:v>40</x:v>
      </x:c>
      <x:c r="S8" s="109" t="n">
        <x:v>8</x:v>
      </x:c>
      <x:c r="T8" s="109" t="n">
        <x:v>2</x:v>
      </x:c>
      <x:c r="U8" s="109" t="n">
        <x:v>4</x:v>
      </x:c>
      <x:c r="V8" s="109" t="n">
        <x:v>23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589</x:v>
      </x:c>
      <x:c r="L9" s="108" t="n">
        <x:v>0</x:v>
      </x:c>
      <x:c r="M9" s="108" t="n">
        <x:v>0</x:v>
      </x:c>
      <x:c r="N9" s="108" t="n">
        <x:v>221</x:v>
      </x:c>
      <x:c r="O9" s="108" t="n">
        <x:v>18</x:v>
      </x:c>
      <x:c r="P9" s="108" t="n">
        <x:v>97</x:v>
      </x:c>
      <x:c r="Q9" s="109" t="n">
        <x:v>5</x:v>
      </x:c>
      <x:c r="R9" s="109" t="n">
        <x:v>48</x:v>
      </x:c>
      <x:c r="S9" s="109" t="n">
        <x:v>9</x:v>
      </x:c>
      <x:c r="T9" s="109" t="n">
        <x:v>2</x:v>
      </x:c>
      <x:c r="U9" s="109" t="n">
        <x:v>5</x:v>
      </x:c>
      <x:c r="V9" s="109" t="n">
        <x:v>29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/>
      <x:c r="D10" s="176" t="s">
        <x:v>144</x:v>
      </x:c>
      <x:c r="E10" s="177" t="s">
        <x:v>145</x:v>
      </x:c>
      <x:c r="F10" s="177" t="s">
        <x:v>146</x:v>
      </x:c>
      <x:c r="G10" s="177" t="s">
        <x:v>135</x:v>
      </x:c>
      <x:c r="H10" s="177" t="s"/>
      <x:c r="I10" s="177" t="s">
        <x:v>136</x:v>
      </x:c>
      <x:c r="J10" s="107" t="n"/>
      <x:c r="K10" s="108" t="n">
        <x:v>800</x:v>
      </x:c>
      <x:c r="L10" s="108" t="n">
        <x:v>0</x:v>
      </x:c>
      <x:c r="M10" s="108" t="n">
        <x:v>0</x:v>
      </x:c>
      <x:c r="N10" s="108" t="n">
        <x:v>295</x:v>
      </x:c>
      <x:c r="O10" s="108" t="n">
        <x:v>33</x:v>
      </x:c>
      <x:c r="P10" s="108" t="n">
        <x:v>116</x:v>
      </x:c>
      <x:c r="Q10" s="109" t="n">
        <x:v>6</x:v>
      </x:c>
      <x:c r="R10" s="109" t="n">
        <x:v>62</x:v>
      </x:c>
      <x:c r="S10" s="109" t="n">
        <x:v>19</x:v>
      </x:c>
      <x:c r="T10" s="109" t="n">
        <x:v>2</x:v>
      </x:c>
      <x:c r="U10" s="109" t="n">
        <x:v>5</x:v>
      </x:c>
      <x:c r="V10" s="109" t="n">
        <x:v>35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150</x:v>
      </x:c>
      <x:c r="E5" s="182" t="s"/>
      <x:c r="F5" s="182" t="s"/>
      <x:c r="G5" s="182" t="s"/>
      <x:c r="H5" s="182" t="s"/>
      <x:c r="I5" s="183" t="s"/>
      <x:c r="J5" s="184" t="s">
        <x:v>151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152</x:v>
      </x:c>
      <x:c r="S5" s="188" t="s"/>
      <x:c r="T5" s="189" t="s"/>
      <x:c r="U5" s="163" t="s">
        <x:v>153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154</x:v>
      </x:c>
      <x:c r="E6" s="191" t="s"/>
      <x:c r="F6" s="192" t="s"/>
      <x:c r="G6" s="89" t="s"/>
      <x:c r="H6" s="90" t="s"/>
      <x:c r="I6" s="75" t="s"/>
      <x:c r="J6" s="163" t="s">
        <x:v>155</x:v>
      </x:c>
      <x:c r="K6" s="164" t="s"/>
      <x:c r="L6" s="163" t="s">
        <x:v>156</x:v>
      </x:c>
      <x:c r="M6" s="164" t="s"/>
      <x:c r="N6" s="163" t="s">
        <x:v>157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1" t="s">
        <x:v>159</x:v>
      </x:c>
      <x:c r="F7" s="101" t="s">
        <x:v>160</x:v>
      </x:c>
      <x:c r="G7" s="114" t="s">
        <x:v>161</x:v>
      </x:c>
      <x:c r="H7" s="193" t="s">
        <x:v>162</x:v>
      </x:c>
      <x:c r="I7" s="114" t="s">
        <x:v>163</x:v>
      </x:c>
      <x:c r="J7" s="114" t="s">
        <x:v>164</x:v>
      </x:c>
      <x:c r="K7" s="193" t="s">
        <x:v>165</x:v>
      </x:c>
      <x:c r="L7" s="114" t="s">
        <x:v>166</x:v>
      </x:c>
      <x:c r="M7" s="193" t="s">
        <x:v>167</x:v>
      </x:c>
      <x:c r="N7" s="114" t="s">
        <x:v>168</x:v>
      </x:c>
      <x:c r="O7" s="193" t="s">
        <x:v>169</x:v>
      </x:c>
      <x:c r="P7" s="193" t="s">
        <x:v>170</x:v>
      </x:c>
      <x:c r="Q7" s="114" t="s">
        <x:v>171</x:v>
      </x:c>
      <x:c r="R7" s="114" t="s">
        <x:v>172</x:v>
      </x:c>
      <x:c r="S7" s="114" t="s">
        <x:v>173</x:v>
      </x:c>
      <x:c r="T7" s="11" t="s">
        <x:v>174</x:v>
      </x:c>
      <x:c r="U7" s="125" t="s">
        <x:v>175</x:v>
      </x:c>
      <x:c r="V7" s="125" t="s">
        <x:v>176</x:v>
      </x:c>
      <x:c r="W7" s="125" t="s">
        <x:v>177</x:v>
      </x:c>
      <x:c r="X7" s="125" t="s">
        <x:v>178</x:v>
      </x:c>
      <x:c r="Y7" s="125" t="s">
        <x:v>179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4465756</x:v>
      </x:c>
      <x:c r="E8" s="81" t="n">
        <x:v>1540480</x:v>
      </x:c>
      <x:c r="F8" s="117" t="n">
        <x:v>2371862.5964</x:v>
      </x:c>
      <x:c r="G8" s="81" t="n">
        <x:v>70657</x:v>
      </x:c>
      <x:c r="H8" s="81" t="n">
        <x:v>432100</x:v>
      </x:c>
      <x:c r="I8" s="118">
        <x:f>SUM(D8:H8)</x:f>
      </x:c>
      <x:c r="J8" s="81" t="n">
        <x:v>4698573</x:v>
      </x:c>
      <x:c r="K8" s="81" t="n">
        <x:v>0</x:v>
      </x:c>
      <x:c r="L8" s="81" t="n">
        <x:v>2498365</x:v>
      </x:c>
      <x:c r="M8" s="81" t="n">
        <x:v>0</x:v>
      </x:c>
      <x:c r="N8" s="81" t="n">
        <x:v>503988</x:v>
      </x:c>
      <x:c r="O8" s="81" t="n">
        <x:v>175927</x:v>
      </x:c>
      <x:c r="P8" s="81" t="n">
        <x:v>1004003</x:v>
      </x:c>
      <x:c r="Q8" s="118">
        <x:f>SUM(J8:P8)</x:f>
      </x:c>
      <x:c r="R8" s="81" t="n">
        <x:v>8651888</x:v>
      </x:c>
      <x:c r="S8" s="81" t="n">
        <x:v>228968</x:v>
      </x:c>
      <x:c r="T8" s="59">
        <x:f>SUM('Part C'!$R8:$S8)</x:f>
      </x:c>
      <x:c r="U8" s="81" t="n">
        <x:v>18214.5010526316</x:v>
      </x:c>
      <x:c r="V8" s="81" t="n">
        <x:v>482.037894736842</x:v>
      </x:c>
      <x:c r="W8" s="81" t="n">
        <x:v>2627060.89055794</x:v>
      </x:c>
      <x:c r="X8" s="81" t="n">
        <x:v>11507916.8905579</x:v>
      </x:c>
      <x:c r="Y8" s="12" t="n">
        <x:v>24227.1934538062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5560818</x:v>
      </x:c>
      <x:c r="E9" s="81" t="n">
        <x:v>2197891</x:v>
      </x:c>
      <x:c r="F9" s="117" t="n">
        <x:v>3063914.1841</x:v>
      </x:c>
      <x:c r="G9" s="81" t="n">
        <x:v>902229</x:v>
      </x:c>
      <x:c r="H9" s="81" t="n">
        <x:v>466342</x:v>
      </x:c>
      <x:c r="I9" s="118">
        <x:f>SUM(D9:H9)</x:f>
      </x:c>
      <x:c r="J9" s="81" t="n">
        <x:v>6706708</x:v>
      </x:c>
      <x:c r="K9" s="81" t="n">
        <x:v>0</x:v>
      </x:c>
      <x:c r="L9" s="81" t="n">
        <x:v>2922389</x:v>
      </x:c>
      <x:c r="M9" s="81" t="n">
        <x:v>0</x:v>
      </x:c>
      <x:c r="N9" s="81" t="n">
        <x:v>1077392</x:v>
      </x:c>
      <x:c r="O9" s="81" t="n">
        <x:v>218574</x:v>
      </x:c>
      <x:c r="P9" s="81" t="n">
        <x:v>1266131</x:v>
      </x:c>
      <x:c r="Q9" s="118">
        <x:f>SUM(J9:P9)</x:f>
      </x:c>
      <x:c r="R9" s="81" t="n">
        <x:v>11917522</x:v>
      </x:c>
      <x:c r="S9" s="81" t="n">
        <x:v>273672</x:v>
      </x:c>
      <x:c r="T9" s="59">
        <x:f>SUM('Part C'!$R9:$S9)</x:f>
      </x:c>
      <x:c r="U9" s="81" t="n">
        <x:v>20233.4838709677</x:v>
      </x:c>
      <x:c r="V9" s="81" t="n">
        <x:v>464.638370118846</x:v>
      </x:c>
      <x:c r="W9" s="81" t="n">
        <x:v>3257555.50429185</x:v>
      </x:c>
      <x:c r="X9" s="81" t="n">
        <x:v>15448749.5042918</x:v>
      </x:c>
      <x:c r="Y9" s="12" t="n">
        <x:v>26228.7767475244</x:v>
      </x:c>
    </x:row>
    <x:row r="10" spans="1:25" s="6" customFormat="1">
      <x:c r="A10" s="194" t="s">
        <x:v>142</x:v>
      </x:c>
      <x:c r="B10" s="194" t="s">
        <x:v>143</x:v>
      </x:c>
      <x:c r="C10" s="194" t="s"/>
      <x:c r="D10" s="81" t="n">
        <x:v>7679178</x:v>
      </x:c>
      <x:c r="E10" s="81" t="n">
        <x:v>2351642</x:v>
      </x:c>
      <x:c r="F10" s="117" t="n">
        <x:v>3961170.818</x:v>
      </x:c>
      <x:c r="G10" s="81" t="n">
        <x:v>98419</x:v>
      </x:c>
      <x:c r="H10" s="81" t="n">
        <x:v>442779</x:v>
      </x:c>
      <x:c r="I10" s="118">
        <x:f>SUM(D10:H10)</x:f>
      </x:c>
      <x:c r="J10" s="81" t="n">
        <x:v>8575823</x:v>
      </x:c>
      <x:c r="K10" s="81" t="n">
        <x:v>0</x:v>
      </x:c>
      <x:c r="L10" s="81" t="n">
        <x:v>3491742</x:v>
      </x:c>
      <x:c r="M10" s="81" t="n">
        <x:v>0</x:v>
      </x:c>
      <x:c r="N10" s="81" t="n">
        <x:v>985626</x:v>
      </x:c>
      <x:c r="O10" s="81" t="n">
        <x:v>296684</x:v>
      </x:c>
      <x:c r="P10" s="81" t="n">
        <x:v>1183314</x:v>
      </x:c>
      <x:c r="Q10" s="118">
        <x:f>SUM(J10:P10)</x:f>
      </x:c>
      <x:c r="R10" s="81" t="n">
        <x:v>13874146</x:v>
      </x:c>
      <x:c r="S10" s="81" t="n">
        <x:v>659043</x:v>
      </x:c>
      <x:c r="T10" s="59">
        <x:f>SUM('Part C'!$R10:$S10)</x:f>
      </x:c>
      <x:c r="U10" s="81" t="n">
        <x:v>17342.6825</x:v>
      </x:c>
      <x:c r="V10" s="81" t="n">
        <x:v>823.80375</x:v>
      </x:c>
      <x:c r="W10" s="81" t="n">
        <x:v>4424523.60515021</x:v>
      </x:c>
      <x:c r="X10" s="81" t="n">
        <x:v>18957712.6051502</x:v>
      </x:c>
      <x:c r="Y10" s="12" t="n">
        <x:v>23697.1407564378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181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182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183</x:v>
      </x:c>
      <x:c r="G6" s="173" t="s"/>
      <x:c r="H6" s="173" t="s"/>
      <x:c r="I6" s="173" t="s"/>
      <x:c r="J6" s="164" t="s"/>
      <x:c r="K6" s="163" t="s">
        <x:v>184</x:v>
      </x:c>
      <x:c r="L6" s="173" t="s"/>
      <x:c r="M6" s="173" t="s"/>
      <x:c r="N6" s="164" t="s"/>
      <x:c r="O6" s="65" t="s"/>
      <x:c r="P6" s="163" t="s">
        <x:v>185</x:v>
      </x:c>
      <x:c r="Q6" s="173" t="s"/>
      <x:c r="R6" s="173" t="s"/>
      <x:c r="S6" s="173" t="s"/>
      <x:c r="T6" s="173" t="s"/>
      <x:c r="U6" s="173" t="s"/>
      <x:c r="V6" s="164" t="s"/>
      <x:c r="W6" s="195" t="s">
        <x:v>186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187</x:v>
      </x:c>
      <x:c r="E7" s="75" t="s">
        <x:v>188</x:v>
      </x:c>
      <x:c r="F7" s="75" t="s">
        <x:v>189</x:v>
      </x:c>
      <x:c r="G7" s="101" t="s">
        <x:v>190</x:v>
      </x:c>
      <x:c r="H7" s="101" t="s">
        <x:v>191</x:v>
      </x:c>
      <x:c r="I7" s="101" t="s">
        <x:v>192</x:v>
      </x:c>
      <x:c r="J7" s="114" t="s">
        <x:v>193</x:v>
      </x:c>
      <x:c r="K7" s="75" t="s">
        <x:v>194</x:v>
      </x:c>
      <x:c r="L7" s="101" t="s">
        <x:v>195</x:v>
      </x:c>
      <x:c r="M7" s="101" t="s">
        <x:v>196</x:v>
      </x:c>
      <x:c r="N7" s="75" t="s">
        <x:v>197</x:v>
      </x:c>
      <x:c r="O7" s="114" t="s">
        <x:v>198</x:v>
      </x:c>
      <x:c r="P7" s="75" t="s">
        <x:v>199</x:v>
      </x:c>
      <x:c r="Q7" s="101" t="s">
        <x:v>200</x:v>
      </x:c>
      <x:c r="R7" s="101" t="s">
        <x:v>201</x:v>
      </x:c>
      <x:c r="S7" s="101" t="s">
        <x:v>202</x:v>
      </x:c>
      <x:c r="T7" s="101" t="s">
        <x:v>203</x:v>
      </x:c>
      <x:c r="U7" s="101" t="s">
        <x:v>162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142</x:v>
      </x:c>
      <x:c r="B10" s="194" t="s">
        <x:v>143</x:v>
      </x:c>
      <x:c r="C10" s="194" t="s"/>
      <x:c r="D10" s="198" t="s">
        <x:v>136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>
        <x:v>1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2500</x:v>
      </x:c>
      <x:c r="V10" s="118">
        <x:f>SUM(P10:U10)</x:f>
      </x:c>
      <x:c r="W10" s="81" t="n">
        <x:v>0</x:v>
      </x:c>
      <x:c r="X10" s="81" t="n">
        <x:v>0</x:v>
      </x:c>
      <x:c r="Y10" s="12" t="n">
        <x:v>2500</x:v>
      </x:c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208</x:v>
      </x:c>
      <x:c r="G14" s="173" t="s"/>
      <x:c r="H14" s="173" t="s"/>
      <x:c r="I14" s="173" t="s"/>
      <x:c r="J14" s="164" t="s"/>
      <x:c r="K14" s="163" t="s">
        <x:v>209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8" t="s">
        <x:v>189</x:v>
      </x:c>
      <x:c r="G15" s="5" t="s">
        <x:v>190</x:v>
      </x:c>
      <x:c r="H15" s="5" t="s">
        <x:v>191</x:v>
      </x:c>
      <x:c r="I15" s="99" t="s">
        <x:v>192</x:v>
      </x:c>
      <x:c r="J15" s="11" t="s">
        <x:v>193</x:v>
      </x:c>
      <x:c r="K15" s="98" t="s">
        <x:v>194</x:v>
      </x:c>
      <x:c r="L15" s="5" t="s">
        <x:v>206</x:v>
      </x:c>
      <x:c r="M15" s="99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223</x:v>
      </x:c>
      <x:c r="C1" s="82" t="s">
        <x:v>224</x:v>
      </x:c>
    </x:row>
    <x:row r="2" spans="1:9" x14ac:dyDescent="0.3">
      <x:c r="A2" s="2" t="s">
        <x:v>144</x:v>
      </x:c>
      <x:c r="B2" s="83" t="s">
        <x:v>165</x:v>
      </x:c>
      <x:c r="C2" s="83" t="s">
        <x:v>135</x:v>
      </x:c>
    </x:row>
    <x:row r="3" spans="1:9" x14ac:dyDescent="0.3">
      <x:c r="A3" s="2" t="s">
        <x:v>225</x:v>
      </x:c>
      <x:c r="B3" s="83" t="s">
        <x:v>226</x:v>
      </x:c>
      <x:c r="C3" s="83" t="s">
        <x:v>136</x:v>
      </x:c>
      <x:c r="D3" s="2" t="s">
        <x:v>144</x:v>
      </x:c>
      <x:c r="F3" s="2" t="s">
        <x:v>165</x:v>
      </x:c>
      <x:c r="H3" s="2" t="n">
        <x:v>2020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145</x:v>
      </x:c>
      <x:c r="H4" s="2" t="n">
        <x:v>2021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132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132</x:v>
      </x:c>
      <x:c r="B6" s="83" t="s">
        <x:v>6</x:v>
      </x:c>
      <x:c r="C6" s="0" t="s"/>
      <x:c r="D6" s="0" t="s">
        <x:v>225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232</x:v>
      </x:c>
      <x:c r="B7" s="83" t="n">
        <x:v>4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233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234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234</x:v>
      </x:c>
      <x:c r="F10" s="2" t="n">
        <x:v>6</x:v>
      </x:c>
    </x:row>
    <x:row r="11" spans="1:9" x14ac:dyDescent="0.3">
      <x:c r="A11" s="2" t="s">
        <x:v>139</x:v>
      </x:c>
      <x:c r="B11" s="83" t="n">
        <x:v>8</x:v>
      </x:c>
      <x:c r="D11" s="2" t="s">
        <x:v>232</x:v>
      </x:c>
      <x:c r="F11" s="2" t="n">
        <x:v>7</x:v>
      </x:c>
    </x:row>
    <x:row r="12" spans="1:9" x14ac:dyDescent="0.3">
      <x:c r="B12" s="83" t="n">
        <x:v>9</x:v>
      </x:c>
      <x:c r="D12" s="2" t="s">
        <x:v>233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233</x:v>
      </x:c>
      <x:c r="F17" s="2" t="s">
        <x:v>232</x:v>
      </x:c>
    </x:row>
    <x:row r="18" spans="1:9" x14ac:dyDescent="0.3">
      <x:c r="B18" s="83" t="s">
        <x:v>234</x:v>
      </x:c>
      <x:c r="F18" s="2" t="s">
        <x:v>233</x:v>
      </x:c>
    </x:row>
    <x:row r="19" spans="1:9">
      <x:c r="F19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2020-11-20T21:00:12.3261210Z</dcterms:modified>
</coreProperties>
</file>