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<x:sst xmlns:x="http://schemas.openxmlformats.org/spreadsheetml/2006/main" count="235" uniqueCount="235">
  <x:si>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</x:si>
  <x:si>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</x:si>
  <x:si>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Marcellus</x:t>
  </x:si>
  <x:si>
    <x:t>BEDS Code</x:t>
  </x:si>
  <x:si>
    <x:t>421101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</x:si>
  <x:si>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</x:si>
  <x:si>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</x:si>
  <x:si>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</x:si>
  <x:si>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</x:si>
  <x:si>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</x:si>
  <x:si>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Anthony Sonnacchio</x:t>
  </x:si>
  <x:si>
    <x:t>Street Address Line 1</x:t>
  </x:si>
  <x:si>
    <x:t>2 Reed Parkway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</x:si>
  <x:si>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</x:si>
  <x:si>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</x:si>
  <x:si>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</x:si>
  <x:si>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</x:si>
  <x:si>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</x:si>
  <x:si>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asonnacchio@marcellusschools.org</x:t>
  </x:si>
  <x:si>
    <x:t>City</x:t>
  </x:si>
  <x:si>
    <x:t>Phone Number</x:t>
  </x:si>
  <x:si>
    <x:t>3156736001</x:t>
  </x:si>
  <x:si>
    <x:t>Zip Code</x:t>
  </x:si>
  <x:si>
    <x:t>13108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</x:si>
  <x:si>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</x:si>
  <x:si>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</x:si>
  <x:si>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</x:si>
  <x:si>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</x:si>
  <x:si>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</x:si>
  <x:si>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</x:si>
  <x:si>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</x:si>
  <x:si>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</x:si>
  <x:si>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</x:si>
  <x:si>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</x:si>
  <x:si>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</x:si>
  <x:si>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</x:si>
  <x:si>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</x:si>
  <x:si>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</x:si>
  <x:si>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</x:si>
  <x:si>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</x:si>
  <x:si>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</x:si>
  <x:si>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</x:si>
  <x:si>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</x:si>
  <x:si>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</x:si>
  <x:si>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</x:si>
  <x:si>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</x:si>
  <x:si>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</x:si>
  <x:si>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</x:si>
  <x:si>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</x:si>
  <x:si>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</x:si>
  <x:si>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</x:si>
  <x:si>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</x:si>
  <x:si>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</x:si>
  <x:si>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</x:si>
  <x:si>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</x:si>
  <x:si>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</x:si>
  <x:si>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</x:si>
  <x:si>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</x:si>
  <x:si>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</x:si>
  <x:si>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</x:si>
  <x:si>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</x:si>
  <x:si>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</x:si>
  <x:si>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</x:si>
  <x:si>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</x:si>
  <x:si>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</x:si>
  <x:si>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</x:si>
  <x:si>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</x:si>
  <x:si>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</x:si>
  <x:si>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</x:si>
  <x:si>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</x:si>
  <x:si>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</x:si>
  <x:si>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</x:si>
  <x:si>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</x:si>
  <x:si>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</x:si>
  <x:si>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</x:si>
  <x:si>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</x:si>
  <x:si>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</x:si>
  <x:si>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</x:si>
  <x:si>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</x:si>
  <x:si>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</x:si>
  <x:si>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</x:si>
  <x:si>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</x:si>
  <x:si>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</x:si>
  <x:si>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</x:si>
  <x:si>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</x:si>
  <x:si>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</x:si>
  <x:si>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</x:si>
  <x:si>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</x:si>
  <x:si>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</x:si>
  <x:si>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</x:si>
  <x:si>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</x:si>
  <x:si>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</x:si>
  <x:si>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</x:si>
  <x:si>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</x:si>
  <x:si>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</x:si>
  <x:si>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</x:si>
  <x:si>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</x:si>
  <x:si>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</x:si>
  <x:si>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</x:si>
  <x:si>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</x:si>
  <x:si>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</x:si>
  <x:si>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</x:si>
  <x:si>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</x:si>
  <x:si>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</x:si>
  <x:si>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</x:si>
  <x:si>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</x:si>
  <x:si>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</x:si>
  <x:si>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</x:si>
  <x:si>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</x:si>
  <x:si>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</x:si>
  <x:si>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</x:si>
  <x:si>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</x:si>
  <x:si>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</x:si>
  <x:si>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</x:si>
  <x:si>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</x:si>
  <x:si>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</x:si>
  <x:si>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</x:si>
  <x:si>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</x:si>
  <x:si>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</x:si>
  <x:si>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</x:si>
  <x:si>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</x:si>
  <x:si>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</x:si>
  <x:si>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</x:si>
  <x:si>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</x:si>
  <x:si>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</x:si>
  <x:si>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</x:si>
  <x:si>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</x:si>
  <x:si>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</x:si>
  <x:si>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</x:si>
  <x:si>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</x:si>
  <x:si>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421101060001</x:t>
  </x:si>
  <x:si>
    <x:t>K C HEFFERNAN ELEMENTARY SCHOOL</x:t>
  </x:si>
  <x:si>
    <x:t>Elementary School</x:t>
  </x:si>
  <x:si>
    <x:t>K</x:t>
  </x:si>
  <x:si>
    <x:t>3</x:t>
  </x:si>
  <x:si>
    <x:t>Yes</x:t>
  </x:si>
  <x:si>
    <x:t>No</x:t>
  </x:si>
  <x:si>
    <x:t>421101060003</x:t>
  </x:si>
  <x:si>
    <x:t>MARCELLUS HIGH SCHOOL</x:t>
  </x:si>
  <x:si>
    <x:t>Senior High School</x:t>
  </x:si>
  <x:si>
    <x:t>9</x:t>
  </x:si>
  <x:si>
    <x:t>12</x:t>
  </x:si>
  <x:si>
    <x:t>421101060004</x:t>
  </x:si>
  <x:si>
    <x:t>C S DRIVER MIDDLE SCHOOL</x:t>
  </x:si>
  <x:si>
    <x:t>Middle/Junior High School</x:t>
  </x:si>
  <x:si>
    <x:t>4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</x:si>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</x:sst>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37844964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577412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258000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4424241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1030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1853440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547148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16020</x:v>
      </x:c>
      <x:c r="E33" s="10" t="n">
        <x:v>0</x:v>
      </x:c>
      <x:c r="F33" s="7" t="n">
        <x:v>1</x:v>
      </x:c>
      <x:c r="G33" s="132" t="n">
        <x:v>16020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100000</x:v>
      </x:c>
      <x:c r="E38" s="10" t="n">
        <x:v>0</x:v>
      </x:c>
      <x:c r="F38" s="7" t="n">
        <x:v>1</x:v>
      </x:c>
      <x:c r="G38" s="132" t="n">
        <x:v>100000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55610</x:v>
      </x:c>
      <x:c r="E44" s="10" t="n">
        <x:v>0</x:v>
      </x:c>
      <x:c r="F44" s="7" t="n">
        <x:v>10</x:v>
      </x:c>
      <x:c r="G44" s="132" t="n">
        <x:v>5561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23121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1460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37407</x:v>
      </x:c>
      <x:c r="E62" s="10" t="n">
        <x:v>0</x:v>
      </x:c>
      <x:c r="F62" s="84" t="n">
        <x:v>0.2</x:v>
      </x:c>
      <x:c r="G62" s="132" t="n">
        <x:v>187035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920289</x:v>
      </x:c>
      <x:c r="E63" s="10" t="n">
        <x:v>0</x:v>
      </x:c>
      <x:c r="F63" s="84" t="n">
        <x:v>7</x:v>
      </x:c>
      <x:c r="G63" s="132" t="n">
        <x:v>131469.857142857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2247965</x:v>
      </x:c>
      <x:c r="E64" s="10" t="n">
        <x:v>0</x:v>
      </x:c>
      <x:c r="F64" s="84" t="n">
        <x:v>20</x:v>
      </x:c>
      <x:c r="G64" s="132" t="n">
        <x:v>112398.25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439545</x:v>
      </x:c>
      <x:c r="E65" s="10" t="n">
        <x:v>0</x:v>
      </x:c>
      <x:c r="F65" s="84" t="n">
        <x:v>1</x:v>
      </x:c>
      <x:c r="G65" s="132" t="n">
        <x:v>439545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735857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514160</x:v>
      </x:c>
      <x:c r="E72" s="10" t="n">
        <x:v>0</x:v>
      </x:c>
      <x:c r="F72" s="84" t="n">
        <x:v>4</x:v>
      </x:c>
      <x:c r="G72" s="132" t="n">
        <x:v>128540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38019</x:v>
      </x:c>
      <x:c r="F73" s="84" t="n">
        <x:v>0.5</x:v>
      </x:c>
      <x:c r="G73" s="132" t="n">
        <x:v>76038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1233493</x:v>
      </x:c>
      <x:c r="E77" s="10" t="n">
        <x:v>44825</x:v>
      </x:c>
      <x:c r="F77" s="84" t="n">
        <x:v>7</x:v>
      </x:c>
      <x:c r="G77" s="132" t="n">
        <x:v>182616.857142857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392460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1221628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8975140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18648462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380</x:v>
      </x:c>
      <x:c r="L8" s="107" t="n">
        <x:v>0</x:v>
      </x:c>
      <x:c r="M8" s="107" t="n">
        <x:v>0</x:v>
      </x:c>
      <x:c r="N8" s="107" t="n">
        <x:v>88</x:v>
      </x:c>
      <x:c r="O8" s="107" t="n">
        <x:v>1</x:v>
      </x:c>
      <x:c r="P8" s="107" t="n">
        <x:v>54</x:v>
      </x:c>
      <x:c r="Q8" s="108" t="n">
        <x:v>1</x:v>
      </x:c>
      <x:c r="R8" s="108" t="n">
        <x:v>39</x:v>
      </x:c>
      <x:c r="S8" s="108" t="n">
        <x:v>9</x:v>
      </x:c>
      <x:c r="T8" s="108" t="n">
        <x:v>3</x:v>
      </x:c>
      <x:c r="U8" s="108" t="n">
        <x:v>2</x:v>
      </x:c>
      <x:c r="V8" s="108" t="n">
        <x:v>8.5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545</x:v>
      </x:c>
      <x:c r="L9" s="107" t="n">
        <x:v>0</x:v>
      </x:c>
      <x:c r="M9" s="107" t="n">
        <x:v>0</x:v>
      </x:c>
      <x:c r="N9" s="107" t="n">
        <x:v>109</x:v>
      </x:c>
      <x:c r="O9" s="107" t="n">
        <x:v>3</x:v>
      </x:c>
      <x:c r="P9" s="107" t="n">
        <x:v>72</x:v>
      </x:c>
      <x:c r="Q9" s="108" t="n">
        <x:v>2.2</x:v>
      </x:c>
      <x:c r="R9" s="108" t="n">
        <x:v>45.7</x:v>
      </x:c>
      <x:c r="S9" s="108" t="n">
        <x:v>7</x:v>
      </x:c>
      <x:c r="T9" s="108" t="n">
        <x:v>4</x:v>
      </x:c>
      <x:c r="U9" s="108" t="n">
        <x:v>5</x:v>
      </x:c>
      <x:c r="V9" s="108" t="n">
        <x:v>6.5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535</x:v>
      </x:c>
      <x:c r="L10" s="107" t="n">
        <x:v>0</x:v>
      </x:c>
      <x:c r="M10" s="107" t="n">
        <x:v>0</x:v>
      </x:c>
      <x:c r="N10" s="107" t="n">
        <x:v>112</x:v>
      </x:c>
      <x:c r="O10" s="107" t="n">
        <x:v>2</x:v>
      </x:c>
      <x:c r="P10" s="107" t="n">
        <x:v>77</x:v>
      </x:c>
      <x:c r="Q10" s="108" t="n">
        <x:v>1</x:v>
      </x:c>
      <x:c r="R10" s="108" t="n">
        <x:v>58.3</x:v>
      </x:c>
      <x:c r="S10" s="108" t="n">
        <x:v>6</x:v>
      </x:c>
      <x:c r="T10" s="108" t="n">
        <x:v>6</x:v>
      </x:c>
      <x:c r="U10" s="108" t="n">
        <x:v>3</x:v>
      </x:c>
      <x:c r="V10" s="108" t="n">
        <x:v>14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3423550</x:v>
      </x:c>
      <x:c r="E8" s="81" t="n">
        <x:v>586764</x:v>
      </x:c>
      <x:c r="F8" s="116" t="n">
        <x:v>1667377.0589107</x:v>
      </x:c>
      <x:c r="G8" s="81" t="n">
        <x:v>477973</x:v>
      </x:c>
      <x:c r="H8" s="81" t="n">
        <x:v>208946</x:v>
      </x:c>
      <x:c r="I8" s="117">
        <x:f>SUM(D8:H8)</x:f>
      </x:c>
      <x:c r="J8" s="81" t="n">
        <x:v>4242032</x:v>
      </x:c>
      <x:c r="K8" s="81" t="n">
        <x:v>0</x:v>
      </x:c>
      <x:c r="L8" s="81" t="n">
        <x:v>1410974</x:v>
      </x:c>
      <x:c r="M8" s="81" t="n">
        <x:v>0</x:v>
      </x:c>
      <x:c r="N8" s="81" t="n">
        <x:v>262335</x:v>
      </x:c>
      <x:c r="O8" s="81" t="n">
        <x:v>141842</x:v>
      </x:c>
      <x:c r="P8" s="81" t="n">
        <x:v>307661</x:v>
      </x:c>
      <x:c r="Q8" s="117">
        <x:f>SUM(J8:P8)</x:f>
      </x:c>
      <x:c r="R8" s="81" t="n">
        <x:v>6157702</x:v>
      </x:c>
      <x:c r="S8" s="81" t="n">
        <x:v>207140</x:v>
      </x:c>
      <x:c r="T8" s="59">
        <x:f>SUM('Part C'!$R8:$S8)</x:f>
      </x:c>
      <x:c r="U8" s="81" t="n">
        <x:v>16204.4789473684</x:v>
      </x:c>
      <x:c r="V8" s="81" t="n">
        <x:v>545.105263157895</x:v>
      </x:c>
      <x:c r="W8" s="81" t="n">
        <x:v>2036812.49315068</x:v>
      </x:c>
      <x:c r="X8" s="81" t="n">
        <x:v>8401654.49315068</x:v>
      </x:c>
      <x:c r="Y8" s="12" t="n">
        <x:v>22109.6170872386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4299160</x:v>
      </x:c>
      <x:c r="E9" s="81" t="n">
        <x:v>820066</x:v>
      </x:c>
      <x:c r="F9" s="116" t="n">
        <x:v>2128431.8364545</x:v>
      </x:c>
      <x:c r="G9" s="81" t="n">
        <x:v>948836</x:v>
      </x:c>
      <x:c r="H9" s="81" t="n">
        <x:v>312651</x:v>
      </x:c>
      <x:c r="I9" s="117">
        <x:f>SUM(D9:H9)</x:f>
      </x:c>
      <x:c r="J9" s="81" t="n">
        <x:v>5517469</x:v>
      </x:c>
      <x:c r="K9" s="81" t="n">
        <x:v>0</x:v>
      </x:c>
      <x:c r="L9" s="81" t="n">
        <x:v>1188965</x:v>
      </x:c>
      <x:c r="M9" s="81" t="n">
        <x:v>0</x:v>
      </x:c>
      <x:c r="N9" s="81" t="n">
        <x:v>254863</x:v>
      </x:c>
      <x:c r="O9" s="81" t="n">
        <x:v>176697</x:v>
      </x:c>
      <x:c r="P9" s="81" t="n">
        <x:v>1371294</x:v>
      </x:c>
      <x:c r="Q9" s="117">
        <x:f>SUM(J9:P9)</x:f>
      </x:c>
      <x:c r="R9" s="81" t="n">
        <x:v>8354963</x:v>
      </x:c>
      <x:c r="S9" s="81" t="n">
        <x:v>154326</x:v>
      </x:c>
      <x:c r="T9" s="59">
        <x:f>SUM('Part C'!$R9:$S9)</x:f>
      </x:c>
      <x:c r="U9" s="81" t="n">
        <x:v>15330.2073394495</x:v>
      </x:c>
      <x:c r="V9" s="81" t="n">
        <x:v>283.166972477064</x:v>
      </x:c>
      <x:c r="W9" s="81" t="n">
        <x:v>2921217.91780822</x:v>
      </x:c>
      <x:c r="X9" s="81" t="n">
        <x:v>11430506.9178082</x:v>
      </x:c>
      <x:c r="Y9" s="12" t="n">
        <x:v>20973.4071886389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4638523</x:v>
      </x:c>
      <x:c r="E10" s="81" t="n">
        <x:v>794737</x:v>
      </x:c>
      <x:c r="F10" s="116" t="n">
        <x:v>2258998.44229084</x:v>
      </x:c>
      <x:c r="G10" s="81" t="n">
        <x:v>477973</x:v>
      </x:c>
      <x:c r="H10" s="81" t="n">
        <x:v>273727</x:v>
      </x:c>
      <x:c r="I10" s="117">
        <x:f>SUM(D10:H10)</x:f>
      </x:c>
      <x:c r="J10" s="81" t="n">
        <x:v>5801301</x:v>
      </x:c>
      <x:c r="K10" s="81" t="n">
        <x:v>0</x:v>
      </x:c>
      <x:c r="L10" s="81" t="n">
        <x:v>1288169</x:v>
      </x:c>
      <x:c r="M10" s="81" t="n">
        <x:v>0</x:v>
      </x:c>
      <x:c r="N10" s="81" t="n">
        <x:v>372285</x:v>
      </x:c>
      <x:c r="O10" s="81" t="n">
        <x:v>170064</x:v>
      </x:c>
      <x:c r="P10" s="81" t="n">
        <x:v>812168</x:v>
      </x:c>
      <x:c r="Q10" s="117">
        <x:f>SUM(J10:P10)</x:f>
      </x:c>
      <x:c r="R10" s="81" t="n">
        <x:v>8310885</x:v>
      </x:c>
      <x:c r="S10" s="81" t="n">
        <x:v>133102</x:v>
      </x:c>
      <x:c r="T10" s="59">
        <x:f>SUM('Part C'!$R10:$S10)</x:f>
      </x:c>
      <x:c r="U10" s="81" t="n">
        <x:v>15534.3644859813</x:v>
      </x:c>
      <x:c r="V10" s="81" t="n">
        <x:v>248.788785046729</x:v>
      </x:c>
      <x:c r="W10" s="81" t="n">
        <x:v>2867617.5890411</x:v>
      </x:c>
      <x:c r="X10" s="81" t="n">
        <x:v>11311604.5890411</x:v>
      </x:c>
      <x:c r="Y10" s="12" t="n">
        <x:v>21143.1861477404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132</x:v>
      </x:c>
      <x:c r="B2" s="83" t="s">
        <x:v>165</x:v>
      </x:c>
      <x:c r="C2" s="83" t="s">
        <x:v>135</x:v>
      </x:c>
    </x:row>
    <x:row r="3" spans="1:9" x14ac:dyDescent="0.3">
      <x:c r="A3" s="2" t="s">
        <x:v>225</x:v>
      </x:c>
      <x:c r="B3" s="83" t="s">
        <x:v>226</x:v>
      </x:c>
      <x:c r="C3" s="83" t="s">
        <x:v>136</x:v>
      </x:c>
      <x:c r="D3" s="2" t="s">
        <x:v>132</x:v>
      </x:c>
      <x:c r="F3" s="2" t="s">
        <x:v>165</x:v>
      </x:c>
      <x:c r="H3" s="2" t="n">
        <x:v>2020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6</x:v>
      </x:c>
      <x:c r="C6" s="0" t="s"/>
      <x:c r="D6" s="0" t="s">
        <x:v>225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232</x:v>
      </x:c>
      <x:c r="B7" s="83" t="n">
        <x:v>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139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233</x:v>
      </x:c>
      <x:c r="F17" s="2" t="s">
        <x:v>232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