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<x:sst xmlns:x="http://schemas.openxmlformats.org/spreadsheetml/2006/main" count="227" uniqueCount="227">
  <x:si>
    <x:t>Part A - District-Level Information</x:t>
  </x:si>
  <x:si>
    <x:t>School District Name</x:t>
  </x:si>
  <x:si>
    <x:t>Long Lake</x:t>
  </x:si>
  <x:si>
    <x:t>BEDS Code</x:t>
  </x:si>
  <x:si>
    <x:t>200701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</x:si>
  <x:si>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</x:si>
  <x:si>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</x:si>
  <x:si>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</x:si>
  <x:si>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</x:si>
  <x:si>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</x:si>
  <x:si>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Victoria Snide</x:t>
  </x:si>
  <x:si>
    <x:t>Street Address Line 1</x:t>
  </x:si>
  <x:si>
    <x:t>PO Box 217</x:t>
  </x:si>
  <x:si>
    <x:t>Title of Contact</x:t>
  </x:si>
  <x:si>
    <x:t>Business Manager</x:t>
  </x:si>
  <x:si>
    <x:t>Street Address Line 2</x:t>
  </x:si>
  <x:si>
    <x:t>20 School Lane</x:t>
  </x:si>
  <x:si>
    <x:t>Email Address</x:t>
  </x:si>
  <x:si>
    <x:t>vsnide@longlakecsd.org</x:t>
  </x:si>
  <x:si>
    <x:t>City</x:t>
  </x:si>
  <x:si>
    <x:t>Phone Number</x:t>
  </x:si>
  <x:si>
    <x:t>5186242221</x:t>
  </x:si>
  <x:si>
    <x:t>Zip Code</x:t>
  </x:si>
  <x:si>
    <x:t>12847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</x:si>
  <x:si>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</x:si>
  <x:si>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</x:si>
  <x:si>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</x:si>
  <x:si>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</x:si>
  <x:si>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</x:si>
  <x:si>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</x:si>
  <x:si>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</x:si>
  <x:si>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</x:si>
  <x:si>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</x:si>
  <x:si>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</x:si>
  <x:si>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</x:si>
  <x:si>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</x:si>
  <x:si>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</x:si>
  <x:si>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</x:si>
  <x:si>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</x:si>
  <x:si>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</x:si>
  <x:si>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</x:si>
  <x:si>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</x:si>
  <x:si>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</x:si>
  <x:si>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</x:si>
  <x:si>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</x:si>
  <x:si>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</x:si>
  <x:si>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</x:si>
  <x:si>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</x:si>
  <x:si>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</x:si>
  <x:si>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</x:si>
  <x:si>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</x:si>
  <x:si>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</x:si>
  <x:si>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</x:si>
  <x:si>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</x:si>
  <x:si>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</x:si>
  <x:si>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</x:si>
  <x:si>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</x:si>
  <x:si>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</x:si>
  <x:si>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</x:si>
  <x:si>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</x:si>
  <x:si>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</x:si>
  <x:si>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</x:si>
  <x:si>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</x:si>
  <x:si>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</x:si>
  <x:si>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</x:si>
  <x:si>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</x:si>
  <x:si>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</x:si>
  <x:si>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</x:si>
  <x:si>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</x:si>
  <x:si>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</x:si>
  <x:si>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</x:si>
  <x:si>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</x:si>
  <x:si>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</x:si>
  <x:si>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</x:si>
  <x:si>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</x:si>
  <x:si>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</x:si>
  <x:si>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</x:si>
  <x:si>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</x:si>
  <x:si>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</x:si>
  <x:si>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</x:si>
  <x:si>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</x:si>
  <x:si>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</x:si>
  <x:si>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</x:si>
  <x:si>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</x:si>
  <x:si>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</x:si>
  <x:si>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</x:si>
  <x:si>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</x:si>
  <x:si>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</x:si>
  <x:si>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</x:si>
  <x:si>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</x:si>
  <x:si>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</x:si>
  <x:si>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</x:si>
  <x:si>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</x:si>
  <x:si>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</x:si>
  <x:si>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</x:si>
  <x:si>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</x:si>
  <x:si>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</x:si>
  <x:si>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</x:si>
  <x:si>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</x:si>
  <x:si>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</x:si>
  <x:si>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</x:si>
  <x:si>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</x:si>
  <x:si>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</x:si>
  <x:si>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</x:si>
  <x:si>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</x:si>
  <x:si>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</x:si>
  <x:si>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</x:si>
  <x:si>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</x:si>
  <x:si>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</x:si>
  <x:si>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</x:si>
  <x:si>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</x:si>
  <x:si>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</x:si>
  <x:si>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</x:si>
  <x:si>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</x:si>
  <x:si>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</x:si>
  <x:si>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</x:si>
  <x:si>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</x:si>
  <x:si>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</x:si>
  <x:si>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</x:si>
  <x:si>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</x:si>
  <x:si>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</x:si>
  <x:si>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</x:si>
  <x:si>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</x:si>
  <x:si>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</x:si>
  <x:si>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</x:si>
  <x:si>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</x:si>
  <x:si>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</x:si>
  <x:si>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</x:si>
  <x:si>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</x:si>
  <x:si>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</x:si>
  <x:si>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200701040001</x:t>
  </x:si>
  <x:si>
    <x:t>LONG LAKE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</x:si>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</x:sst>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4380864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36955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144001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108701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123125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144001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11350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143864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50961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3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2500</x:v>
      </x:c>
      <x:c r="E38" s="10" t="n">
        <x:v>0</x:v>
      </x:c>
      <x:c r="F38" s="7" t="n">
        <x:v>1</x:v>
      </x:c>
      <x:c r="G38" s="133" t="n">
        <x:v>2500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59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24653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310720</x:v>
      </x:c>
      <x:c r="E63" s="10" t="n">
        <x:v>0</x:v>
      </x:c>
      <x:c r="F63" s="84" t="n">
        <x:v>3.9</x:v>
      </x:c>
      <x:c r="G63" s="133" t="n">
        <x:v>79671.7948717949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346313</x:v>
      </x:c>
      <x:c r="E64" s="10" t="n">
        <x:v>0</x:v>
      </x:c>
      <x:c r="F64" s="84" t="n">
        <x:v>2.7</x:v>
      </x:c>
      <x:c r="G64" s="133" t="n">
        <x:v>128264.074074074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66775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188071.35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36720</x:v>
      </x:c>
      <x:c r="E74" s="10" t="n">
        <x:v>0</x:v>
      </x:c>
      <x:c r="F74" s="84" t="n">
        <x:v>0.3</x:v>
      </x:c>
      <x:c r="G74" s="133" t="n">
        <x:v>122400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25000</x:v>
      </x:c>
      <x:c r="E77" s="10" t="n">
        <x:v>0</x:v>
      </x:c>
      <x:c r="F77" s="84" t="n">
        <x:v>0.2</x:v>
      </x:c>
      <x:c r="G77" s="133" t="n">
        <x:v>125000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21825.33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350041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1345603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1903057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59</x:v>
      </x:c>
      <x:c r="L8" s="108" t="n">
        <x:v>2</x:v>
      </x:c>
      <x:c r="M8" s="108" t="n">
        <x:v>0</x:v>
      </x:c>
      <x:c r="N8" s="108" t="n">
        <x:v>28</x:v>
      </x:c>
      <x:c r="O8" s="108" t="n">
        <x:v>2</x:v>
      </x:c>
      <x:c r="P8" s="108" t="n">
        <x:v>9</x:v>
      </x:c>
      <x:c r="Q8" s="109" t="n">
        <x:v>3</x:v>
      </x:c>
      <x:c r="R8" s="109" t="n">
        <x:v>14</x:v>
      </x:c>
      <x:c r="S8" s="109" t="n">
        <x:v>3</x:v>
      </x:c>
      <x:c r="T8" s="109" t="n">
        <x:v>0.2</x:v>
      </x:c>
      <x:c r="U8" s="109" t="n">
        <x:v>2</x:v>
      </x:c>
      <x:c r="V8" s="109" t="n">
        <x:v>0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140</x:v>
      </x:c>
      <x:c r="E5" s="182" t="s"/>
      <x:c r="F5" s="182" t="s"/>
      <x:c r="G5" s="182" t="s"/>
      <x:c r="H5" s="182" t="s"/>
      <x:c r="I5" s="183" t="s"/>
      <x:c r="J5" s="184" t="s">
        <x:v>141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142</x:v>
      </x:c>
      <x:c r="S5" s="188" t="s"/>
      <x:c r="T5" s="189" t="s"/>
      <x:c r="U5" s="163" t="s">
        <x:v>143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144</x:v>
      </x:c>
      <x:c r="E6" s="191" t="s"/>
      <x:c r="F6" s="192" t="s"/>
      <x:c r="G6" s="89" t="s"/>
      <x:c r="H6" s="90" t="s"/>
      <x:c r="I6" s="75" t="s"/>
      <x:c r="J6" s="163" t="s">
        <x:v>145</x:v>
      </x:c>
      <x:c r="K6" s="164" t="s"/>
      <x:c r="L6" s="163" t="s">
        <x:v>146</x:v>
      </x:c>
      <x:c r="M6" s="164" t="s"/>
      <x:c r="N6" s="163" t="s">
        <x:v>147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1" t="s">
        <x:v>149</x:v>
      </x:c>
      <x:c r="F7" s="101" t="s">
        <x:v>150</x:v>
      </x:c>
      <x:c r="G7" s="114" t="s">
        <x:v>151</x:v>
      </x:c>
      <x:c r="H7" s="193" t="s">
        <x:v>152</x:v>
      </x:c>
      <x:c r="I7" s="114" t="s">
        <x:v>153</x:v>
      </x:c>
      <x:c r="J7" s="114" t="s">
        <x:v>154</x:v>
      </x:c>
      <x:c r="K7" s="193" t="s">
        <x:v>133</x:v>
      </x:c>
      <x:c r="L7" s="114" t="s">
        <x:v>155</x:v>
      </x:c>
      <x:c r="M7" s="193" t="s">
        <x:v>156</x:v>
      </x:c>
      <x:c r="N7" s="114" t="s">
        <x:v>157</x:v>
      </x:c>
      <x:c r="O7" s="193" t="s">
        <x:v>158</x:v>
      </x:c>
      <x:c r="P7" s="193" t="s">
        <x:v>159</x:v>
      </x:c>
      <x:c r="Q7" s="114" t="s">
        <x:v>160</x:v>
      </x:c>
      <x:c r="R7" s="114" t="s">
        <x:v>161</x:v>
      </x:c>
      <x:c r="S7" s="114" t="s">
        <x:v>162</x:v>
      </x:c>
      <x:c r="T7" s="11" t="s">
        <x:v>163</x:v>
      </x:c>
      <x:c r="U7" s="125" t="s">
        <x:v>164</x:v>
      </x:c>
      <x:c r="V7" s="125" t="s">
        <x:v>165</x:v>
      </x:c>
      <x:c r="W7" s="125" t="s">
        <x:v>166</x:v>
      </x:c>
      <x:c r="X7" s="125" t="s">
        <x:v>167</x:v>
      </x:c>
      <x:c r="Y7" s="125" t="s">
        <x:v>168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1131226</x:v>
      </x:c>
      <x:c r="E8" s="81" t="n">
        <x:v>273191</x:v>
      </x:c>
      <x:c r="F8" s="117" t="n">
        <x:v>734650.5327</x:v>
      </x:c>
      <x:c r="G8" s="81" t="n">
        <x:v>230750</x:v>
      </x:c>
      <x:c r="H8" s="81" t="n">
        <x:v>237381</x:v>
      </x:c>
      <x:c r="I8" s="118">
        <x:f>SUM(D8:H8)</x:f>
      </x:c>
      <x:c r="J8" s="81" t="n">
        <x:v>1723481</x:v>
      </x:c>
      <x:c r="K8" s="81" t="n">
        <x:v>27918</x:v>
      </x:c>
      <x:c r="L8" s="81" t="n">
        <x:v>338995</x:v>
      </x:c>
      <x:c r="M8" s="81" t="n">
        <x:v>0</x:v>
      </x:c>
      <x:c r="N8" s="81" t="n">
        <x:v>0</x:v>
      </x:c>
      <x:c r="O8" s="81" t="n">
        <x:v>198369</x:v>
      </x:c>
      <x:c r="P8" s="81" t="n">
        <x:v>318436</x:v>
      </x:c>
      <x:c r="Q8" s="118">
        <x:f>SUM(J8:P8)</x:f>
      </x:c>
      <x:c r="R8" s="81" t="n">
        <x:v>2570244</x:v>
      </x:c>
      <x:c r="S8" s="81" t="n">
        <x:v>36955</x:v>
      </x:c>
      <x:c r="T8" s="59">
        <x:f>SUM('Part C'!$R8:$S8)</x:f>
      </x:c>
      <x:c r="U8" s="81" t="n">
        <x:v>42135.1475409836</x:v>
      </x:c>
      <x:c r="V8" s="81" t="n">
        <x:v>605.819672131148</x:v>
      </x:c>
      <x:c r="W8" s="81" t="n">
        <x:v>1370118.68</x:v>
      </x:c>
      <x:c r="X8" s="81" t="n">
        <x:v>3977317.68</x:v>
      </x:c>
      <x:c r="Y8" s="12" t="n">
        <x:v>65201.9291803279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172</x:v>
      </x:c>
      <x:c r="G6" s="173" t="s"/>
      <x:c r="H6" s="173" t="s"/>
      <x:c r="I6" s="173" t="s"/>
      <x:c r="J6" s="164" t="s"/>
      <x:c r="K6" s="163" t="s">
        <x:v>173</x:v>
      </x:c>
      <x:c r="L6" s="173" t="s"/>
      <x:c r="M6" s="173" t="s"/>
      <x:c r="N6" s="164" t="s"/>
      <x:c r="O6" s="65" t="s"/>
      <x:c r="P6" s="163" t="s">
        <x:v>174</x:v>
      </x:c>
      <x:c r="Q6" s="173" t="s"/>
      <x:c r="R6" s="173" t="s"/>
      <x:c r="S6" s="173" t="s"/>
      <x:c r="T6" s="173" t="s"/>
      <x:c r="U6" s="173" t="s"/>
      <x:c r="V6" s="164" t="s"/>
      <x:c r="W6" s="195" t="s">
        <x:v>175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1" t="s">
        <x:v>179</x:v>
      </x:c>
      <x:c r="H7" s="101" t="s">
        <x:v>180</x:v>
      </x:c>
      <x:c r="I7" s="101" t="s">
        <x:v>181</x:v>
      </x:c>
      <x:c r="J7" s="114" t="s">
        <x:v>182</x:v>
      </x:c>
      <x:c r="K7" s="75" t="s">
        <x:v>183</x:v>
      </x:c>
      <x:c r="L7" s="101" t="s">
        <x:v>184</x:v>
      </x:c>
      <x:c r="M7" s="101" t="s">
        <x:v>185</x:v>
      </x:c>
      <x:c r="N7" s="75" t="s">
        <x:v>186</x:v>
      </x:c>
      <x:c r="O7" s="114" t="s">
        <x:v>187</x:v>
      </x:c>
      <x:c r="P7" s="75" t="s">
        <x:v>188</x:v>
      </x:c>
      <x:c r="Q7" s="101" t="s">
        <x:v>189</x:v>
      </x:c>
      <x:c r="R7" s="101" t="s">
        <x:v>190</x:v>
      </x:c>
      <x:c r="S7" s="101" t="s">
        <x:v>191</x:v>
      </x:c>
      <x:c r="T7" s="101" t="s">
        <x:v>192</x:v>
      </x:c>
      <x:c r="U7" s="101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135</x:v>
      </x:c>
      <x:c r="F8" s="120" t="n">
        <x:v>0</x:v>
      </x:c>
      <x:c r="G8" s="120" t="n">
        <x:v>2</x:v>
      </x:c>
      <x:c r="H8" s="120" t="n">
        <x:v>0</x:v>
      </x:c>
      <x:c r="I8" s="120" t="n">
        <x:v>0</x:v>
      </x:c>
      <x:c r="J8" s="121">
        <x:f>SUM(F8:I8)</x:f>
      </x:c>
      <x:c r="K8" s="81" t="n">
        <x:v>0</x:v>
      </x:c>
      <x:c r="L8" s="81" t="n">
        <x:v>27918</x:v>
      </x:c>
      <x:c r="M8" s="81" t="n">
        <x:v>0</x:v>
      </x:c>
      <x:c r="N8" s="118">
        <x:f>SUM(K8:M8)</x:f>
      </x:c>
      <x:c r="O8" s="122" t="n">
        <x:v>0</x:v>
      </x:c>
      <x:c r="P8" s="81" t="n">
        <x:v>0</x:v>
      </x:c>
      <x:c r="Q8" s="81" t="n">
        <x:v>17500</x:v>
      </x:c>
      <x:c r="R8" s="81" t="n">
        <x:v>700</x:v>
      </x:c>
      <x:c r="S8" s="81" t="n">
        <x:v>0</x:v>
      </x:c>
      <x:c r="T8" s="81" t="n">
        <x:v>16500</x:v>
      </x:c>
      <x:c r="U8" s="81" t="n">
        <x:v>0</x:v>
      </x:c>
      <x:c r="V8" s="118">
        <x:f>SUM(P8:U8)</x:f>
      </x:c>
      <x:c r="W8" s="81" t="n">
        <x:v>0</x:v>
      </x:c>
      <x:c r="X8" s="81" t="n">
        <x:v>34700</x:v>
      </x:c>
      <x:c r="Y8" s="12" t="n">
        <x:v>0</x:v>
      </x:c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197</x:v>
      </x:c>
      <x:c r="G12" s="173" t="s"/>
      <x:c r="H12" s="173" t="s"/>
      <x:c r="I12" s="173" t="s"/>
      <x:c r="J12" s="164" t="s"/>
      <x:c r="K12" s="163" t="s">
        <x:v>198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8" t="s">
        <x:v>178</x:v>
      </x:c>
      <x:c r="G13" s="5" t="s">
        <x:v>179</x:v>
      </x:c>
      <x:c r="H13" s="5" t="s">
        <x:v>180</x:v>
      </x:c>
      <x:c r="I13" s="99" t="s">
        <x:v>181</x:v>
      </x:c>
      <x:c r="J13" s="11" t="s">
        <x:v>182</x:v>
      </x:c>
      <x:c r="K13" s="98" t="s">
        <x:v>183</x:v>
      </x:c>
      <x:c r="L13" s="5" t="s">
        <x:v>195</x:v>
      </x:c>
      <x:c r="M13" s="99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139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132</x:v>
      </x:c>
      <x:c r="B4" s="83" t="s">
        <x:v>217</x:v>
      </x:c>
      <x:c r="D4" s="2" t="s">
        <x:v>218</x:v>
      </x:c>
      <x:c r="F4" s="2" t="s">
        <x:v>219</x:v>
      </x:c>
      <x:c r="H4" s="2" t="n">
        <x:v>2021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6</x:v>
      </x:c>
      <x:c r="C6" s="0" t="s"/>
      <x:c r="D6" s="0" t="s">
        <x:v>215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223</x:v>
      </x:c>
      <x:c r="B7" s="83" t="n">
        <x:v>4</x:v>
      </x:c>
      <x:c r="D7" s="2" t="s">
        <x:v>224</x:v>
      </x:c>
      <x:c r="F7" s="2" t="n">
        <x:v>3</x:v>
      </x:c>
      <x:c r="I7" s="2" t="n">
        <x:v>2019</x:v>
      </x:c>
    </x:row>
    <x:row r="8" spans="1:9" x14ac:dyDescent="0.3">
      <x:c r="A8" s="2" t="s">
        <x:v>225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226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226</x:v>
      </x:c>
      <x:c r="F10" s="2" t="n">
        <x:v>6</x:v>
      </x:c>
    </x:row>
    <x:row r="11" spans="1:9" x14ac:dyDescent="0.3">
      <x:c r="A11" s="2" t="s">
        <x:v>224</x:v>
      </x:c>
      <x:c r="B11" s="83" t="n">
        <x:v>8</x:v>
      </x:c>
      <x:c r="D11" s="2" t="s">
        <x:v>223</x:v>
      </x:c>
      <x:c r="F11" s="2" t="n">
        <x:v>7</x:v>
      </x:c>
    </x:row>
    <x:row r="12" spans="1:9" x14ac:dyDescent="0.3">
      <x:c r="B12" s="83" t="n">
        <x:v>9</x:v>
      </x:c>
      <x:c r="D12" s="2" t="s">
        <x:v>225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223</x:v>
      </x:c>
      <x:c r="F16" s="2" t="n">
        <x:v>12</x:v>
      </x:c>
    </x:row>
    <x:row r="17" spans="1:9" x14ac:dyDescent="0.3">
      <x:c r="B17" s="83" t="s">
        <x:v>225</x:v>
      </x:c>
      <x:c r="F17" s="2" t="s">
        <x:v>223</x:v>
      </x:c>
    </x:row>
    <x:row r="18" spans="1:9" x14ac:dyDescent="0.3">
      <x:c r="B18" s="83" t="s">
        <x:v>226</x:v>
      </x:c>
      <x:c r="F18" s="2" t="s">
        <x:v>225</x:v>
      </x:c>
    </x:row>
    <x:row r="19" spans="1:9">
      <x:c r="F19" s="2" t="s">
        <x:v>226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2020-08-26T15:00:04.3372211Z</dcterms:modified>
</coreProperties>
</file>