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<x:sst xmlns:x="http://schemas.openxmlformats.org/spreadsheetml/2006/main" count="235" uniqueCount="235">
  <x:si>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</x:si>
  <x:si>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</x:si>
  <x:si>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Letchworth</x:t>
  </x:si>
  <x:si>
    <x:t>BEDS Code</x:t>
  </x:si>
  <x:si>
    <x:t>670401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</x:si>
  <x:si>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</x:si>
  <x:si>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</x:si>
  <x:si>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</x:si>
  <x:si>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</x:si>
  <x:si>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</x:si>
  <x:si>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John Novak</x:t>
  </x:si>
  <x:si>
    <x:t>Street Address Line 1</x:t>
  </x:si>
  <x:si>
    <x:t>5550 School Road</x:t>
  </x:si>
  <x:si>
    <x:t>Title of Contact</x:t>
  </x:si>
  <x:si>
    <x:t>Business Administrator</x:t>
  </x:si>
  <x:si>
    <x:t>Street Address Line 2</x:t>
  </x:si>
  <x:si>
    <x:t>Email Address</x:t>
  </x:si>
  <x:si>
    <x:t>jnovak@letchworth.k12.ny.us</x:t>
  </x:si>
  <x:si>
    <x:t>City</x:t>
  </x:si>
  <x:si>
    <x:t>Gainesville</x:t>
  </x:si>
  <x:si>
    <x:t>Phone Number</x:t>
  </x:si>
  <x:si>
    <x:t>5854935150</x:t>
  </x:si>
  <x:si>
    <x:t>Zip Code</x:t>
  </x:si>
  <x:si>
    <x:t>14066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</x:si>
  <x:si>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</x:si>
  <x:si>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</x:si>
  <x:si>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</x:si>
  <x:si>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</x:si>
  <x:si>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</x:si>
  <x:si>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</x:si>
  <x:si>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</x:si>
  <x:si>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</x:si>
  <x:si>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</x:si>
  <x:si>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</x:si>
  <x:si>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</x:si>
  <x:si>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</x:si>
  <x:si>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</x:si>
  <x:si>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</x:si>
  <x:si>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</x:si>
  <x:si>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</x:si>
  <x:si>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</x:si>
  <x:si>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</x:si>
  <x:si>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</x:si>
  <x:si>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</x:si>
  <x:si>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</x:si>
  <x:si>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</x:si>
  <x:si>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</x:si>
  <x:si>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</x:si>
  <x:si>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</x:si>
  <x:si>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</x:si>
  <x:si>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</x:si>
  <x:si>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</x:si>
  <x:si>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</x:si>
  <x:si>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</x:si>
  <x:si>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</x:si>
  <x:si>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</x:si>
  <x:si>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</x:si>
  <x:si>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</x:si>
  <x:si>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</x:si>
  <x:si>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</x:si>
  <x:si>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</x:si>
  <x:si>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</x:si>
  <x:si>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</x:si>
  <x:si>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</x:si>
  <x:si>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</x:si>
  <x:si>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</x:si>
  <x:si>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</x:si>
  <x:si>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</x:si>
  <x:si>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</x:si>
  <x:si>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</x:si>
  <x:si>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</x:si>
  <x:si>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</x:si>
  <x:si>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</x:si>
  <x:si>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</x:si>
  <x:si>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</x:si>
  <x:si>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</x:si>
  <x:si>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</x:si>
  <x:si>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</x:si>
  <x:si>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</x:si>
  <x:si>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</x:si>
  <x:si>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</x:si>
  <x:si>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</x:si>
  <x:si>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</x:si>
  <x:si>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</x:si>
  <x:si>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</x:si>
  <x:si>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</x:si>
  <x:si>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</x:si>
  <x:si>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</x:si>
  <x:si>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</x:si>
  <x:si>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</x:si>
  <x:si>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</x:si>
  <x:si>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</x:si>
  <x:si>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</x:si>
  <x:si>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</x:si>
  <x:si>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</x:si>
  <x:si>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</x:si>
  <x:si>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</x:si>
  <x:si>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</x:si>
  <x:si>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</x:si>
  <x:si>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</x:si>
  <x:si>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</x:si>
  <x:si>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</x:si>
  <x:si>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</x:si>
  <x:si>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</x:si>
  <x:si>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</x:si>
  <x:si>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</x:si>
  <x:si>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</x:si>
  <x:si>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</x:si>
  <x:si>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</x:si>
  <x:si>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</x:si>
  <x:si>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</x:si>
  <x:si>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</x:si>
  <x:si>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</x:si>
  <x:si>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</x:si>
  <x:si>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</x:si>
  <x:si>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</x:si>
  <x:si>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</x:si>
  <x:si>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</x:si>
  <x:si>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</x:si>
  <x:si>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</x:si>
  <x:si>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</x:si>
  <x:si>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</x:si>
  <x:si>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</x:si>
  <x:si>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</x:si>
  <x:si>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</x:si>
  <x:si>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</x:si>
  <x:si>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</x:si>
  <x:si>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</x:si>
  <x:si>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</x:si>
  <x:si>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</x:si>
  <x:si>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670401040001</x:t>
  </x:si>
  <x:si>
    <x:t>LETCHWORTH SENIOR HIGH SCHOOL</x:t>
  </x:si>
  <x:si>
    <x:t>Senior High School</x:t>
  </x:si>
  <x:si>
    <x:t>9</x:t>
  </x:si>
  <x:si>
    <x:t>12</x:t>
  </x:si>
  <x:si>
    <x:t>Yes</x:t>
  </x:si>
  <x:si>
    <x:t>No</x:t>
  </x:si>
  <x:si>
    <x:t>670401040002</x:t>
  </x:si>
  <x:si>
    <x:t>LETCHWORTH ELEMENTARY SCHOOL</x:t>
  </x:si>
  <x:si>
    <x:t>Elementary School</x:t>
  </x:si>
  <x:si>
    <x:t>Pre-K</x:t>
  </x:si>
  <x:si>
    <x:t>4</x:t>
  </x:si>
  <x:si>
    <x:t>670401040003</x:t>
  </x:si>
  <x:si>
    <x:t>LETCHWORTH MIDDLE SCHOOL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</x:si>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</x:sst>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20923669</x:v>
      </x:c>
      <x:c r="E14" s="10" t="n">
        <x:v>90000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643098.08</x:v>
      </x:c>
      <x:c r="E15" s="10" t="n">
        <x:v>527391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101280</x:v>
      </x:c>
      <x:c r="E16" s="10" t="n">
        <x:v>255000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115000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291000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1323106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101280</x:v>
      </x:c>
      <x:c r="E24" s="10" t="n">
        <x:v>255000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7650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1795492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437124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75000</x:v>
      </x:c>
      <x:c r="E35" s="10" t="n">
        <x:v>0</x:v>
      </x:c>
      <x:c r="F35" s="7" t="n">
        <x:v>3</x:v>
      </x:c>
      <x:c r="G35" s="133" t="n">
        <x:v>25000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570594</x:v>
      </x:c>
      <x:c r="E37" s="10" t="n">
        <x:v>0</x:v>
      </x:c>
      <x:c r="F37" s="7" t="n">
        <x:v>11</x:v>
      </x:c>
      <x:c r="G37" s="133" t="n">
        <x:v>51872.1818181818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237498</x:v>
      </x:c>
      <x:c r="E38" s="10" t="n">
        <x:v>0</x:v>
      </x:c>
      <x:c r="F38" s="7" t="n">
        <x:v>3</x:v>
      </x:c>
      <x:c r="G38" s="133" t="n">
        <x:v>79166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9601</x:v>
      </x:c>
      <x:c r="E41" s="10" t="n">
        <x:v>0</x:v>
      </x:c>
      <x:c r="F41" s="7" t="n">
        <x:v>2</x:v>
      </x:c>
      <x:c r="G41" s="133" t="n">
        <x:v>4800.5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2171</x:v>
      </x:c>
      <x:c r="F43" s="7" t="n">
        <x:v>5</x:v>
      </x:c>
      <x:c r="G43" s="133" t="n">
        <x:v>434.2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1032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876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36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24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16512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598030</x:v>
      </x:c>
      <x:c r="E63" s="10" t="n">
        <x:v>0</x:v>
      </x:c>
      <x:c r="F63" s="84" t="n">
        <x:v>6.3</x:v>
      </x:c>
      <x:c r="G63" s="133" t="n">
        <x:v>94925.3968253968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1720816</x:v>
      </x:c>
      <x:c r="E64" s="10" t="n">
        <x:v>0</x:v>
      </x:c>
      <x:c r="F64" s="84" t="n">
        <x:v>21.3</x:v>
      </x:c>
      <x:c r="G64" s="133" t="n">
        <x:v>80789.4835680751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687446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573567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163297</x:v>
      </x:c>
      <x:c r="E72" s="10" t="n">
        <x:v>0</x:v>
      </x:c>
      <x:c r="F72" s="84" t="n">
        <x:v>2</x:v>
      </x:c>
      <x:c r="G72" s="133" t="n">
        <x:v>81648.5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34358</x:v>
      </x:c>
      <x:c r="E74" s="10" t="n">
        <x:v>0</x:v>
      </x:c>
      <x:c r="F74" s="84" t="n">
        <x:v>1</x:v>
      </x:c>
      <x:c r="G74" s="133" t="n">
        <x:v>34358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135029</x:v>
      </x:c>
      <x:c r="E75" s="10" t="n">
        <x:v>30669</x:v>
      </x:c>
      <x:c r="F75" s="84" t="n">
        <x:v>3</x:v>
      </x:c>
      <x:c r="G75" s="133" t="n">
        <x:v>55232.6666666667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30440</x:v>
      </x:c>
      <x:c r="E76" s="10" t="n">
        <x:v>0</x:v>
      </x:c>
      <x:c r="F76" s="84" t="n">
        <x:v>1</x:v>
      </x:c>
      <x:c r="G76" s="133" t="n">
        <x:v>30440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135383</x:v>
      </x:c>
      <x:c r="E77" s="10" t="n">
        <x:v>0</x:v>
      </x:c>
      <x:c r="F77" s="84" t="n">
        <x:v>2</x:v>
      </x:c>
      <x:c r="G77" s="133" t="n">
        <x:v>67691.5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208569</x:v>
      </x:c>
      <x:c r="E78" s="10" t="n">
        <x:v>14578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68719.93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5111812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10609295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275</x:v>
      </x:c>
      <x:c r="L8" s="108" t="n">
        <x:v>0</x:v>
      </x:c>
      <x:c r="M8" s="108" t="n">
        <x:v>0</x:v>
      </x:c>
      <x:c r="N8" s="108" t="n">
        <x:v>96</x:v>
      </x:c>
      <x:c r="O8" s="108" t="n">
        <x:v>1</x:v>
      </x:c>
      <x:c r="P8" s="108" t="n">
        <x:v>31</x:v>
      </x:c>
      <x:c r="Q8" s="109" t="n">
        <x:v>0.3</x:v>
      </x:c>
      <x:c r="R8" s="109" t="n">
        <x:v>29.1</x:v>
      </x:c>
      <x:c r="S8" s="109" t="n">
        <x:v>3</x:v>
      </x:c>
      <x:c r="T8" s="109" t="n">
        <x:v>1.5</x:v>
      </x:c>
      <x:c r="U8" s="109" t="n">
        <x:v>2.2</x:v>
      </x:c>
      <x:c r="V8" s="109" t="n">
        <x:v>3.8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327</x:v>
      </x:c>
      <x:c r="L9" s="108" t="n">
        <x:v>36</x:v>
      </x:c>
      <x:c r="M9" s="108" t="n">
        <x:v>24</x:v>
      </x:c>
      <x:c r="N9" s="108" t="n">
        <x:v>132</x:v>
      </x:c>
      <x:c r="O9" s="108" t="n">
        <x:v>2</x:v>
      </x:c>
      <x:c r="P9" s="108" t="n">
        <x:v>37</x:v>
      </x:c>
      <x:c r="Q9" s="109" t="n">
        <x:v>6</x:v>
      </x:c>
      <x:c r="R9" s="109" t="n">
        <x:v>33.7</x:v>
      </x:c>
      <x:c r="S9" s="109" t="n">
        <x:v>20.5</x:v>
      </x:c>
      <x:c r="T9" s="109" t="n">
        <x:v>1</x:v>
      </x:c>
      <x:c r="U9" s="109" t="n">
        <x:v>4.8</x:v>
      </x:c>
      <x:c r="V9" s="109" t="n">
        <x:v>3.3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/>
      <x:c r="D10" s="176" t="s">
        <x:v>144</x:v>
      </x:c>
      <x:c r="E10" s="177" t="s">
        <x:v>145</x:v>
      </x:c>
      <x:c r="F10" s="177" t="s">
        <x:v>146</x:v>
      </x:c>
      <x:c r="G10" s="177" t="s">
        <x:v>135</x:v>
      </x:c>
      <x:c r="H10" s="177" t="s"/>
      <x:c r="I10" s="177" t="s">
        <x:v>136</x:v>
      </x:c>
      <x:c r="J10" s="107" t="n"/>
      <x:c r="K10" s="108" t="n">
        <x:v>274</x:v>
      </x:c>
      <x:c r="L10" s="108" t="n">
        <x:v>0</x:v>
      </x:c>
      <x:c r="M10" s="108" t="n">
        <x:v>0</x:v>
      </x:c>
      <x:c r="N10" s="108" t="n">
        <x:v>116</x:v>
      </x:c>
      <x:c r="O10" s="108" t="n">
        <x:v>3</x:v>
      </x:c>
      <x:c r="P10" s="108" t="n">
        <x:v>45</x:v>
      </x:c>
      <x:c r="Q10" s="109" t="n">
        <x:v>1.7</x:v>
      </x:c>
      <x:c r="R10" s="109" t="n">
        <x:v>28.2</x:v>
      </x:c>
      <x:c r="S10" s="109" t="n">
        <x:v>5</x:v>
      </x:c>
      <x:c r="T10" s="109" t="n">
        <x:v>1.5</x:v>
      </x:c>
      <x:c r="U10" s="109" t="n">
        <x:v>3.2</x:v>
      </x:c>
      <x:c r="V10" s="109" t="n">
        <x:v>2.8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150</x:v>
      </x:c>
      <x:c r="E5" s="182" t="s"/>
      <x:c r="F5" s="182" t="s"/>
      <x:c r="G5" s="182" t="s"/>
      <x:c r="H5" s="182" t="s"/>
      <x:c r="I5" s="183" t="s"/>
      <x:c r="J5" s="184" t="s">
        <x:v>151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152</x:v>
      </x:c>
      <x:c r="S5" s="188" t="s"/>
      <x:c r="T5" s="189" t="s"/>
      <x:c r="U5" s="163" t="s">
        <x:v>153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154</x:v>
      </x:c>
      <x:c r="E6" s="191" t="s"/>
      <x:c r="F6" s="192" t="s"/>
      <x:c r="G6" s="89" t="s"/>
      <x:c r="H6" s="90" t="s"/>
      <x:c r="I6" s="75" t="s"/>
      <x:c r="J6" s="163" t="s">
        <x:v>155</x:v>
      </x:c>
      <x:c r="K6" s="164" t="s"/>
      <x:c r="L6" s="163" t="s">
        <x:v>156</x:v>
      </x:c>
      <x:c r="M6" s="164" t="s"/>
      <x:c r="N6" s="163" t="s">
        <x:v>157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1" t="s">
        <x:v>159</x:v>
      </x:c>
      <x:c r="F7" s="101" t="s">
        <x:v>160</x:v>
      </x:c>
      <x:c r="G7" s="114" t="s">
        <x:v>161</x:v>
      </x:c>
      <x:c r="H7" s="193" t="s">
        <x:v>162</x:v>
      </x:c>
      <x:c r="I7" s="114" t="s">
        <x:v>163</x:v>
      </x:c>
      <x:c r="J7" s="114" t="s">
        <x:v>164</x:v>
      </x:c>
      <x:c r="K7" s="193" t="s">
        <x:v>140</x:v>
      </x:c>
      <x:c r="L7" s="114" t="s">
        <x:v>165</x:v>
      </x:c>
      <x:c r="M7" s="193" t="s">
        <x:v>166</x:v>
      </x:c>
      <x:c r="N7" s="114" t="s">
        <x:v>167</x:v>
      </x:c>
      <x:c r="O7" s="193" t="s">
        <x:v>168</x:v>
      </x:c>
      <x:c r="P7" s="193" t="s">
        <x:v>169</x:v>
      </x:c>
      <x:c r="Q7" s="114" t="s">
        <x:v>170</x:v>
      </x:c>
      <x:c r="R7" s="114" t="s">
        <x:v>171</x:v>
      </x:c>
      <x:c r="S7" s="114" t="s">
        <x:v>172</x:v>
      </x:c>
      <x:c r="T7" s="11" t="s">
        <x:v>173</x:v>
      </x:c>
      <x:c r="U7" s="125" t="s">
        <x:v>174</x:v>
      </x:c>
      <x:c r="V7" s="125" t="s">
        <x:v>175</x:v>
      </x:c>
      <x:c r="W7" s="125" t="s">
        <x:v>176</x:v>
      </x:c>
      <x:c r="X7" s="125" t="s">
        <x:v>177</x:v>
      </x:c>
      <x:c r="Y7" s="125" t="s">
        <x:v>178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1994174</x:v>
      </x:c>
      <x:c r="E8" s="81" t="n">
        <x:v>630922</x:v>
      </x:c>
      <x:c r="F8" s="117" t="n">
        <x:v>1247708.1288</x:v>
      </x:c>
      <x:c r="G8" s="81" t="n">
        <x:v>438927</x:v>
      </x:c>
      <x:c r="H8" s="81" t="n">
        <x:v>219799</x:v>
      </x:c>
      <x:c r="I8" s="118">
        <x:f>SUM(D8:H8)</x:f>
      </x:c>
      <x:c r="J8" s="81" t="n">
        <x:v>3035603</x:v>
      </x:c>
      <x:c r="K8" s="81" t="n">
        <x:v>0</x:v>
      </x:c>
      <x:c r="L8" s="81" t="n">
        <x:v>478014</x:v>
      </x:c>
      <x:c r="M8" s="81" t="n">
        <x:v>0</x:v>
      </x:c>
      <x:c r="N8" s="81" t="n">
        <x:v>257685</x:v>
      </x:c>
      <x:c r="O8" s="81" t="n">
        <x:v>156878</x:v>
      </x:c>
      <x:c r="P8" s="81" t="n">
        <x:v>603473</x:v>
      </x:c>
      <x:c r="Q8" s="118">
        <x:f>SUM(J8:P8)</x:f>
      </x:c>
      <x:c r="R8" s="81" t="n">
        <x:v>4390629.26</x:v>
      </x:c>
      <x:c r="S8" s="81" t="n">
        <x:v>141023.74</x:v>
      </x:c>
      <x:c r="T8" s="59">
        <x:f>SUM('Part C'!$R8:$S8)</x:f>
      </x:c>
      <x:c r="U8" s="81" t="n">
        <x:v>15965.9245818182</x:v>
      </x:c>
      <x:c r="V8" s="81" t="n">
        <x:v>512.8136</x:v>
      </x:c>
      <x:c r="W8" s="81" t="n">
        <x:v>1297851.31490385</x:v>
      </x:c>
      <x:c r="X8" s="81" t="n">
        <x:v>5829504.31490385</x:v>
      </x:c>
      <x:c r="Y8" s="12" t="n">
        <x:v>21198.1975087413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2571108</x:v>
      </x:c>
      <x:c r="E9" s="81" t="n">
        <x:v>722415</x:v>
      </x:c>
      <x:c r="F9" s="117" t="n">
        <x:v>1565411.4819</x:v>
      </x:c>
      <x:c r="G9" s="81" t="n">
        <x:v>171538</x:v>
      </x:c>
      <x:c r="H9" s="81" t="n">
        <x:v>199633</x:v>
      </x:c>
      <x:c r="I9" s="118">
        <x:f>SUM(D9:H9)</x:f>
      </x:c>
      <x:c r="J9" s="81" t="n">
        <x:v>2640741</x:v>
      </x:c>
      <x:c r="K9" s="81" t="n">
        <x:v>299033</x:v>
      </x:c>
      <x:c r="L9" s="81" t="n">
        <x:v>1101859</x:v>
      </x:c>
      <x:c r="M9" s="81" t="n">
        <x:v>430629</x:v>
      </x:c>
      <x:c r="N9" s="81" t="n">
        <x:v>237849</x:v>
      </x:c>
      <x:c r="O9" s="81" t="n">
        <x:v>261244</x:v>
      </x:c>
      <x:c r="P9" s="81" t="n">
        <x:v>258905</x:v>
      </x:c>
      <x:c r="Q9" s="118">
        <x:f>SUM(J9:P9)</x:f>
      </x:c>
      <x:c r="R9" s="81" t="n">
        <x:v>4949557.1</x:v>
      </x:c>
      <x:c r="S9" s="81" t="n">
        <x:v>280701.9</x:v>
      </x:c>
      <x:c r="T9" s="59">
        <x:f>SUM('Part C'!$R9:$S9)</x:f>
      </x:c>
      <x:c r="U9" s="81" t="n">
        <x:v>12789.5532299742</x:v>
      </x:c>
      <x:c r="V9" s="81" t="n">
        <x:v>725.327906976744</x:v>
      </x:c>
      <x:c r="W9" s="81" t="n">
        <x:v>1826430.75951923</x:v>
      </x:c>
      <x:c r="X9" s="81" t="n">
        <x:v>7056689.75951923</x:v>
      </x:c>
      <x:c r="Y9" s="12" t="n">
        <x:v>18234.340463874</x:v>
      </x:c>
    </x:row>
    <x:row r="10" spans="1:25" s="6" customFormat="1">
      <x:c r="A10" s="194" t="s">
        <x:v>142</x:v>
      </x:c>
      <x:c r="B10" s="194" t="s">
        <x:v>143</x:v>
      </x:c>
      <x:c r="C10" s="194" t="s"/>
      <x:c r="D10" s="81" t="n">
        <x:v>1695374</x:v>
      </x:c>
      <x:c r="E10" s="81" t="n">
        <x:v>397470</x:v>
      </x:c>
      <x:c r="F10" s="117" t="n">
        <x:v>994728.7532</x:v>
      </x:c>
      <x:c r="G10" s="81" t="n">
        <x:v>123185</x:v>
      </x:c>
      <x:c r="H10" s="81" t="n">
        <x:v>158707</x:v>
      </x:c>
      <x:c r="I10" s="118">
        <x:f>SUM(D10:H10)</x:f>
      </x:c>
      <x:c r="J10" s="81" t="n">
        <x:v>1994147</x:v>
      </x:c>
      <x:c r="K10" s="81" t="n">
        <x:v>0</x:v>
      </x:c>
      <x:c r="L10" s="81" t="n">
        <x:v>769333</x:v>
      </x:c>
      <x:c r="M10" s="81" t="n">
        <x:v>0</x:v>
      </x:c>
      <x:c r="N10" s="81" t="n">
        <x:v>237665</x:v>
      </x:c>
      <x:c r="O10" s="81" t="n">
        <x:v>156901</x:v>
      </x:c>
      <x:c r="P10" s="81" t="n">
        <x:v>211518</x:v>
      </x:c>
      <x:c r="Q10" s="118">
        <x:f>SUM(J10:P10)</x:f>
      </x:c>
      <x:c r="R10" s="81" t="n">
        <x:v>3222347.64</x:v>
      </x:c>
      <x:c r="S10" s="81" t="n">
        <x:v>147215.36</x:v>
      </x:c>
      <x:c r="T10" s="59">
        <x:f>SUM('Part C'!$R10:$S10)</x:f>
      </x:c>
      <x:c r="U10" s="81" t="n">
        <x:v>11760.3928467153</x:v>
      </x:c>
      <x:c r="V10" s="81" t="n">
        <x:v>537.282335766423</x:v>
      </x:c>
      <x:c r="W10" s="81" t="n">
        <x:v>1293131.85557692</x:v>
      </x:c>
      <x:c r="X10" s="81" t="n">
        <x:v>4662694.85557692</x:v>
      </x:c>
      <x:c r="Y10" s="12" t="n">
        <x:v>17017.1345094048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182</x:v>
      </x:c>
      <x:c r="G6" s="173" t="s"/>
      <x:c r="H6" s="173" t="s"/>
      <x:c r="I6" s="173" t="s"/>
      <x:c r="J6" s="164" t="s"/>
      <x:c r="K6" s="163" t="s">
        <x:v>183</x:v>
      </x:c>
      <x:c r="L6" s="173" t="s"/>
      <x:c r="M6" s="173" t="s"/>
      <x:c r="N6" s="164" t="s"/>
      <x:c r="O6" s="65" t="s"/>
      <x:c r="P6" s="163" t="s">
        <x:v>184</x:v>
      </x:c>
      <x:c r="Q6" s="173" t="s"/>
      <x:c r="R6" s="173" t="s"/>
      <x:c r="S6" s="173" t="s"/>
      <x:c r="T6" s="173" t="s"/>
      <x:c r="U6" s="173" t="s"/>
      <x:c r="V6" s="164" t="s"/>
      <x:c r="W6" s="195" t="s">
        <x:v>185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1" t="s">
        <x:v>189</x:v>
      </x:c>
      <x:c r="H7" s="101" t="s">
        <x:v>190</x:v>
      </x:c>
      <x:c r="I7" s="101" t="s">
        <x:v>191</x:v>
      </x:c>
      <x:c r="J7" s="114" t="s">
        <x:v>192</x:v>
      </x:c>
      <x:c r="K7" s="75" t="s">
        <x:v>193</x:v>
      </x:c>
      <x:c r="L7" s="101" t="s">
        <x:v>194</x:v>
      </x:c>
      <x:c r="M7" s="101" t="s">
        <x:v>195</x:v>
      </x:c>
      <x:c r="N7" s="75" t="s">
        <x:v>196</x:v>
      </x:c>
      <x:c r="O7" s="114" t="s">
        <x:v>197</x:v>
      </x:c>
      <x:c r="P7" s="75" t="s">
        <x:v>198</x:v>
      </x:c>
      <x:c r="Q7" s="101" t="s">
        <x:v>199</x:v>
      </x:c>
      <x:c r="R7" s="101" t="s">
        <x:v>200</x:v>
      </x:c>
      <x:c r="S7" s="101" t="s">
        <x:v>201</x:v>
      </x:c>
      <x:c r="T7" s="101" t="s">
        <x:v>202</x:v>
      </x:c>
      <x:c r="U7" s="101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135</x:v>
      </x:c>
      <x:c r="E9" s="177" t="s">
        <x:v>136</x:v>
      </x:c>
      <x:c r="F9" s="120" t="n">
        <x:v>36</x:v>
      </x:c>
      <x:c r="G9" s="120" t="n">
        <x:v>0</x:v>
      </x:c>
      <x:c r="H9" s="120" t="n">
        <x:v>0</x:v>
      </x:c>
      <x:c r="I9" s="120" t="n">
        <x:v>0</x:v>
      </x:c>
      <x:c r="J9" s="121">
        <x:f>SUM(F9:I9)</x:f>
      </x:c>
      <x:c r="K9" s="81" t="n">
        <x:v>160471</x:v>
      </x:c>
      <x:c r="L9" s="81" t="n">
        <x:v>138562</x:v>
      </x:c>
      <x:c r="M9" s="81" t="n">
        <x:v>0</x:v>
      </x:c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142</x:v>
      </x:c>
      <x:c r="B10" s="194" t="s">
        <x:v>143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207</x:v>
      </x:c>
      <x:c r="G14" s="173" t="s"/>
      <x:c r="H14" s="173" t="s"/>
      <x:c r="I14" s="173" t="s"/>
      <x:c r="J14" s="164" t="s"/>
      <x:c r="K14" s="163" t="s">
        <x:v>208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8" t="s">
        <x:v>188</x:v>
      </x:c>
      <x:c r="G15" s="5" t="s">
        <x:v>189</x:v>
      </x:c>
      <x:c r="H15" s="5" t="s">
        <x:v>190</x:v>
      </x:c>
      <x:c r="I15" s="99" t="s">
        <x:v>191</x:v>
      </x:c>
      <x:c r="J15" s="11" t="s">
        <x:v>192</x:v>
      </x:c>
      <x:c r="K15" s="98" t="s">
        <x:v>193</x:v>
      </x:c>
      <x:c r="L15" s="5" t="s">
        <x:v>205</x:v>
      </x:c>
      <x:c r="M15" s="99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224</x:v>
      </x:c>
      <x:c r="B3" s="83" t="s">
        <x:v>225</x:v>
      </x:c>
      <x:c r="C3" s="83" t="s">
        <x:v>136</x:v>
      </x:c>
      <x:c r="D3" s="2" t="s">
        <x:v>139</x:v>
      </x:c>
      <x:c r="F3" s="2" t="s">
        <x:v>140</x:v>
      </x:c>
      <x:c r="H3" s="2" t="n">
        <x:v>2020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2021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144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6</x:v>
      </x:c>
      <x:c r="C6" s="0" t="s"/>
      <x:c r="D6" s="0" t="s">
        <x:v>224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232</x:v>
      </x:c>
      <x:c r="B7" s="83" t="n">
        <x:v>4</x:v>
      </x:c>
      <x:c r="D7" s="2" t="s">
        <x:v>132</x:v>
      </x:c>
      <x:c r="F7" s="2" t="n">
        <x:v>3</x:v>
      </x:c>
      <x:c r="I7" s="2" t="n">
        <x:v>2019</x:v>
      </x:c>
    </x:row>
    <x:row r="8" spans="1:9" x14ac:dyDescent="0.3">
      <x:c r="A8" s="2" t="s">
        <x:v>233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234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234</x:v>
      </x:c>
      <x:c r="F10" s="2" t="n">
        <x:v>6</x:v>
      </x:c>
    </x:row>
    <x:row r="11" spans="1:9" x14ac:dyDescent="0.3">
      <x:c r="A11" s="2" t="s">
        <x:v>132</x:v>
      </x:c>
      <x:c r="B11" s="83" t="n">
        <x:v>8</x:v>
      </x:c>
      <x:c r="D11" s="2" t="s">
        <x:v>232</x:v>
      </x:c>
      <x:c r="F11" s="2" t="n">
        <x:v>7</x:v>
      </x:c>
    </x:row>
    <x:row r="12" spans="1:9" x14ac:dyDescent="0.3">
      <x:c r="B12" s="83" t="n">
        <x:v>9</x:v>
      </x:c>
      <x:c r="D12" s="2" t="s">
        <x:v>233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233</x:v>
      </x:c>
      <x:c r="F17" s="2" t="s">
        <x:v>232</x:v>
      </x:c>
    </x:row>
    <x:row r="18" spans="1:9" x14ac:dyDescent="0.3">
      <x:c r="B18" s="83" t="s">
        <x:v>234</x:v>
      </x:c>
      <x:c r="F18" s="2" t="s">
        <x:v>233</x:v>
      </x:c>
    </x:row>
    <x:row r="19" spans="1:9">
      <x:c r="F19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2020-10-09T14:00:09.0023567Z</dcterms:modified>
</coreProperties>
</file>