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<x:sst xmlns:x="http://schemas.openxmlformats.org/spreadsheetml/2006/main" count="236" uniqueCount="236">
  <x:si>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</x:si>
  <x:si>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</x:si>
  <x:si>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Jordan-Elbridge</x:t>
  </x:si>
  <x:si>
    <x:t>BEDS Code</x:t>
  </x:si>
  <x:si>
    <x:t>420501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</x:si>
  <x:si>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</x:si>
  <x:si>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</x:si>
  <x:si>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</x:si>
  <x:si>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</x:si>
  <x:si>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</x:si>
  <x:si>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Froio</x:t>
  </x:si>
  <x:si>
    <x:t>Street Address Line 1</x:t>
  </x:si>
  <x:si>
    <x:t>9 N. Chappell St.</x:t>
  </x:si>
  <x:si>
    <x:t>Title of Contact</x:t>
  </x:si>
  <x:si>
    <x:t>Superintendent</x:t>
  </x:si>
  <x:si>
    <x:t>Street Address Line 2</x:t>
  </x:si>
  <x:si>
    <x:t>Jordan-Elbridge CSD</x:t>
  </x:si>
  <x:si>
    <x:t>Email Address</x:t>
  </x:si>
  <x:si>
    <x:t>jfroio@jecsd.org</x:t>
  </x:si>
  <x:si>
    <x:t>City</x:t>
  </x:si>
  <x:si>
    <x:t>Jordan</x:t>
  </x:si>
  <x:si>
    <x:t>Phone Number</x:t>
  </x:si>
  <x:si>
    <x:t>3156898500</x:t>
  </x:si>
  <x:si>
    <x:t>Zip Code</x:t>
  </x:si>
  <x:si>
    <x:t>13080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</x:si>
  <x:si>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</x:si>
  <x:si>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</x:si>
  <x:si>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</x:si>
  <x:si>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</x:si>
  <x:si>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</x:si>
  <x:si>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</x:si>
  <x:si>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</x:si>
  <x:si>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</x:si>
  <x:si>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</x:si>
  <x:si>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</x:si>
  <x:si>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</x:si>
  <x:si>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</x:si>
  <x:si>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</x:si>
  <x:si>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</x:si>
  <x:si>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</x:si>
  <x:si>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</x:si>
  <x:si>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</x:si>
  <x:si>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</x:si>
  <x:si>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</x:si>
  <x:si>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</x:si>
  <x:si>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</x:si>
  <x:si>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</x:si>
  <x:si>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</x:si>
  <x:si>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</x:si>
  <x:si>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</x:si>
  <x:si>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</x:si>
  <x:si>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</x:si>
  <x:si>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</x:si>
  <x:si>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</x:si>
  <x:si>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</x:si>
  <x:si>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</x:si>
  <x:si>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</x:si>
  <x:si>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</x:si>
  <x:si>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</x:si>
  <x:si>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</x:si>
  <x:si>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</x:si>
  <x:si>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</x:si>
  <x:si>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</x:si>
  <x:si>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</x:si>
  <x:si>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</x:si>
  <x:si>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</x:si>
  <x:si>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</x:si>
  <x:si>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</x:si>
  <x:si>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</x:si>
  <x:si>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</x:si>
  <x:si>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</x:si>
  <x:si>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</x:si>
  <x:si>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</x:si>
  <x:si>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</x:si>
  <x:si>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</x:si>
  <x:si>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</x:si>
  <x:si>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</x:si>
  <x:si>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</x:si>
  <x:si>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</x:si>
  <x:si>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</x:si>
  <x:si>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</x:si>
  <x:si>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</x:si>
  <x:si>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</x:si>
  <x:si>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</x:si>
  <x:si>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</x:si>
  <x:si>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</x:si>
  <x:si>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</x:si>
  <x:si>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</x:si>
  <x:si>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</x:si>
  <x:si>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</x:si>
  <x:si>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</x:si>
  <x:si>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</x:si>
  <x:si>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</x:si>
  <x:si>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</x:si>
  <x:si>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</x:si>
  <x:si>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</x:si>
  <x:si>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</x:si>
  <x:si>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</x:si>
  <x:si>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</x:si>
  <x:si>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</x:si>
  <x:si>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</x:si>
  <x:si>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</x:si>
  <x:si>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</x:si>
  <x:si>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</x:si>
  <x:si>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</x:si>
  <x:si>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</x:si>
  <x:si>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</x:si>
  <x:si>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</x:si>
  <x:si>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</x:si>
  <x:si>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</x:si>
  <x:si>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</x:si>
  <x:si>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</x:si>
  <x:si>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</x:si>
  <x:si>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</x:si>
  <x:si>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</x:si>
  <x:si>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</x:si>
  <x:si>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</x:si>
  <x:si>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</x:si>
  <x:si>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</x:si>
  <x:si>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</x:si>
  <x:si>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</x:si>
  <x:si>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</x:si>
  <x:si>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</x:si>
  <x:si>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</x:si>
  <x:si>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</x:si>
  <x:si>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</x:si>
  <x:si>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</x:si>
  <x:si>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</x:si>
  <x:si>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</x:si>
  <x:si>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</x:si>
  <x:si>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</x:si>
  <x:si>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420501060001</x:t>
  </x:si>
  <x:si>
    <x:t>ELBRIDGE ELEMENTARY SCHOOL</x:t>
  </x:si>
  <x:si>
    <x:t>Elementary School</x:t>
  </x:si>
  <x:si>
    <x:t>Pre-K</x:t>
  </x:si>
  <x:si>
    <x:t>5</x:t>
  </x:si>
  <x:si>
    <x:t>Yes</x:t>
  </x:si>
  <x:si>
    <x:t>No</x:t>
  </x:si>
  <x:si>
    <x:t>420501060003</x:t>
  </x:si>
  <x:si>
    <x:t>JORDAN-ELBRIDGE HIGH SCHOOL</x:t>
  </x:si>
  <x:si>
    <x:t>Senior High School</x:t>
  </x:si>
  <x:si>
    <x:t>9</x:t>
  </x:si>
  <x:si>
    <x:t>12</x:t>
  </x:si>
  <x:si>
    <x:t>420501060004</x:t>
  </x:si>
  <x:si>
    <x:t>JORDAN-ELBRIDGE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</x:si>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</x:sst>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31079397</x:v>
      </x:c>
      <x:c r="E14" s="10" t="n">
        <x:v>310603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1171884</x:v>
      </x:c>
      <x:c r="E15" s="10" t="n">
        <x:v>906539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54000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486200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3167735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54000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2330900</x:v>
      </x:c>
      <x:c r="E27" s="10" t="n">
        <x:v>110340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558708</x:v>
      </x:c>
      <x:c r="E28" s="10" t="n">
        <x:v>38477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3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1680057</x:v>
      </x:c>
      <x:c r="E37" s="10" t="n">
        <x:v>0</x:v>
      </x:c>
      <x:c r="F37" s="7" t="n">
        <x:v>34</x:v>
      </x:c>
      <x:c r="G37" s="133" t="n">
        <x:v>49413.4411764706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120000</x:v>
      </x:c>
      <x:c r="E38" s="10" t="n">
        <x:v>0</x:v>
      </x:c>
      <x:c r="F38" s="7" t="n">
        <x:v>8</x:v>
      </x:c>
      <x:c r="G38" s="133" t="n">
        <x:v>15000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150530</x:v>
      </x:c>
      <x:c r="E41" s="10" t="n">
        <x:v>0</x:v>
      </x:c>
      <x:c r="F41" s="7" t="n">
        <x:v>12</x:v>
      </x:c>
      <x:c r="G41" s="133" t="n">
        <x:v>12544.1666666667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2500</x:v>
      </x:c>
      <x:c r="E43" s="10" t="n">
        <x:v>0</x:v>
      </x:c>
      <x:c r="F43" s="7" t="n">
        <x:v>1</x:v>
      </x:c>
      <x:c r="G43" s="133" t="n">
        <x:v>2500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19500</x:v>
      </x:c>
      <x:c r="E62" s="10" t="n">
        <x:v>0</x:v>
      </x:c>
      <x:c r="F62" s="84" t="n">
        <x:v>0.1</x:v>
      </x:c>
      <x:c r="G62" s="133" t="n">
        <x:v>195000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937335</x:v>
      </x:c>
      <x:c r="E63" s="10" t="n">
        <x:v>0</x:v>
      </x:c>
      <x:c r="F63" s="84" t="n">
        <x:v>5.7</x:v>
      </x:c>
      <x:c r="G63" s="133" t="n">
        <x:v>164444.736842105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1948800</x:v>
      </x:c>
      <x:c r="E64" s="10" t="n">
        <x:v>0</x:v>
      </x:c>
      <x:c r="F64" s="84" t="n">
        <x:v>24</x:v>
      </x:c>
      <x:c r="G64" s="133" t="n">
        <x:v>81200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965400</x:v>
      </x:c>
      <x:c r="E65" s="10" t="n">
        <x:v>0</x:v>
      </x:c>
      <x:c r="F65" s="84" t="n">
        <x:v>0.5</x:v>
      </x:c>
      <x:c r="G65" s="133" t="n">
        <x:v>1930800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585172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141640</x:v>
      </x:c>
      <x:c r="E72" s="10" t="n">
        <x:v>0</x:v>
      </x:c>
      <x:c r="F72" s="84" t="n">
        <x:v>1</x:v>
      </x:c>
      <x:c r="G72" s="133" t="n">
        <x:v>141640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104000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63000</x:v>
      </x:c>
      <x:c r="E74" s="10" t="n">
        <x:v>0</x:v>
      </x:c>
      <x:c r="F74" s="84" t="n">
        <x:v>0.5</x:v>
      </x:c>
      <x:c r="G74" s="133" t="n">
        <x:v>126000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57762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1414179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6849848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15033654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458</x:v>
      </x:c>
      <x:c r="L8" s="108" t="n">
        <x:v>119</x:v>
      </x:c>
      <x:c r="M8" s="108" t="n">
        <x:v>0</x:v>
      </x:c>
      <x:c r="N8" s="108" t="n">
        <x:v>189</x:v>
      </x:c>
      <x:c r="O8" s="108" t="n">
        <x:v>10</x:v>
      </x:c>
      <x:c r="P8" s="108" t="n">
        <x:v>71</x:v>
      </x:c>
      <x:c r="Q8" s="109" t="n">
        <x:v>1</x:v>
      </x:c>
      <x:c r="R8" s="109" t="n">
        <x:v>45</x:v>
      </x:c>
      <x:c r="S8" s="109" t="n">
        <x:v>25</x:v>
      </x:c>
      <x:c r="T8" s="109" t="n">
        <x:v>1</x:v>
      </x:c>
      <x:c r="U8" s="109" t="n">
        <x:v>7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368</x:v>
      </x:c>
      <x:c r="L9" s="108" t="n">
        <x:v>0</x:v>
      </x:c>
      <x:c r="M9" s="108" t="n">
        <x:v>0</x:v>
      </x:c>
      <x:c r="N9" s="108" t="n">
        <x:v>129</x:v>
      </x:c>
      <x:c r="O9" s="108" t="n">
        <x:v>1</x:v>
      </x:c>
      <x:c r="P9" s="108" t="n">
        <x:v>42</x:v>
      </x:c>
      <x:c r="Q9" s="109" t="n">
        <x:v>1</x:v>
      </x:c>
      <x:c r="R9" s="109" t="n">
        <x:v>33</x:v>
      </x:c>
      <x:c r="S9" s="109" t="n">
        <x:v>4</x:v>
      </x:c>
      <x:c r="T9" s="109" t="n">
        <x:v>2</x:v>
      </x:c>
      <x:c r="U9" s="109" t="n">
        <x:v>5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/>
      <x:c r="D10" s="176" t="s">
        <x:v>145</x:v>
      </x:c>
      <x:c r="E10" s="177" t="s">
        <x:v>146</x:v>
      </x:c>
      <x:c r="F10" s="177" t="s">
        <x:v>147</x:v>
      </x:c>
      <x:c r="G10" s="177" t="s">
        <x:v>136</x:v>
      </x:c>
      <x:c r="H10" s="177" t="s"/>
      <x:c r="I10" s="177" t="s">
        <x:v>137</x:v>
      </x:c>
      <x:c r="J10" s="107" t="n"/>
      <x:c r="K10" s="108" t="n">
        <x:v>257</x:v>
      </x:c>
      <x:c r="L10" s="108" t="n">
        <x:v>0</x:v>
      </x:c>
      <x:c r="M10" s="108" t="n">
        <x:v>0</x:v>
      </x:c>
      <x:c r="N10" s="108" t="n">
        <x:v>176</x:v>
      </x:c>
      <x:c r="O10" s="108" t="n">
        <x:v>4</x:v>
      </x:c>
      <x:c r="P10" s="108" t="n">
        <x:v>45</x:v>
      </x:c>
      <x:c r="Q10" s="109" t="n">
        <x:v>0</x:v>
      </x:c>
      <x:c r="R10" s="109" t="n">
        <x:v>27</x:v>
      </x:c>
      <x:c r="S10" s="109" t="n">
        <x:v>5</x:v>
      </x:c>
      <x:c r="T10" s="109" t="n">
        <x:v>1</x:v>
      </x:c>
      <x:c r="U10" s="109" t="n">
        <x:v>2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134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4125233</x:v>
      </x:c>
      <x:c r="E8" s="81" t="n">
        <x:v>803669</x:v>
      </x:c>
      <x:c r="F8" s="117" t="n">
        <x:v>1782290.9632</x:v>
      </x:c>
      <x:c r="G8" s="81" t="n">
        <x:v>517464</x:v>
      </x:c>
      <x:c r="H8" s="81" t="n">
        <x:v>208549</x:v>
      </x:c>
      <x:c r="I8" s="118">
        <x:f>SUM(D8:H8)</x:f>
      </x:c>
      <x:c r="J8" s="81" t="n">
        <x:v>3561775</x:v>
      </x:c>
      <x:c r="K8" s="81" t="n">
        <x:v>1071093</x:v>
      </x:c>
      <x:c r="L8" s="81" t="n">
        <x:v>1365713</x:v>
      </x:c>
      <x:c r="M8" s="81" t="n">
        <x:v>0</x:v>
      </x:c>
      <x:c r="N8" s="81" t="n">
        <x:v>349486</x:v>
      </x:c>
      <x:c r="O8" s="81" t="n">
        <x:v>576481</x:v>
      </x:c>
      <x:c r="P8" s="81" t="n">
        <x:v>512659</x:v>
      </x:c>
      <x:c r="Q8" s="118">
        <x:f>SUM(J8:P8)</x:f>
      </x:c>
      <x:c r="R8" s="81" t="n">
        <x:v>7028275</x:v>
      </x:c>
      <x:c r="S8" s="81" t="n">
        <x:v>408933</x:v>
      </x:c>
      <x:c r="T8" s="59">
        <x:f>SUM('Part C'!$R8:$S8)</x:f>
      </x:c>
      <x:c r="U8" s="81" t="n">
        <x:v>12180.719237435</x:v>
      </x:c>
      <x:c r="V8" s="81" t="n">
        <x:v>708.722703639515</x:v>
      </x:c>
      <x:c r="W8" s="81" t="n">
        <x:v>2993865.78702163</x:v>
      </x:c>
      <x:c r="X8" s="81" t="n">
        <x:v>10431073.7870216</x:v>
      </x:c>
      <x:c r="Y8" s="12" t="n">
        <x:v>18078.1174818399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2431803</x:v>
      </x:c>
      <x:c r="E9" s="81" t="n">
        <x:v>1089423</x:v>
      </x:c>
      <x:c r="F9" s="117" t="n">
        <x:v>1273275.3216</x:v>
      </x:c>
      <x:c r="G9" s="81" t="n">
        <x:v>1063672</x:v>
      </x:c>
      <x:c r="H9" s="81" t="n">
        <x:v>262002</x:v>
      </x:c>
      <x:c r="I9" s="118">
        <x:f>SUM(D9:H9)</x:f>
      </x:c>
      <x:c r="J9" s="81" t="n">
        <x:v>4061008</x:v>
      </x:c>
      <x:c r="K9" s="81" t="n">
        <x:v>0</x:v>
      </x:c>
      <x:c r="L9" s="81" t="n">
        <x:v>176702</x:v>
      </x:c>
      <x:c r="M9" s="81" t="n">
        <x:v>0</x:v>
      </x:c>
      <x:c r="N9" s="81" t="n">
        <x:v>354802</x:v>
      </x:c>
      <x:c r="O9" s="81" t="n">
        <x:v>433835</x:v>
      </x:c>
      <x:c r="P9" s="81" t="n">
        <x:v>1093828</x:v>
      </x:c>
      <x:c r="Q9" s="118">
        <x:f>SUM(J9:P9)</x:f>
      </x:c>
      <x:c r="R9" s="81" t="n">
        <x:v>5814634</x:v>
      </x:c>
      <x:c r="S9" s="81" t="n">
        <x:v>305540</x:v>
      </x:c>
      <x:c r="T9" s="59">
        <x:f>SUM('Part C'!$R9:$S9)</x:f>
      </x:c>
      <x:c r="U9" s="81" t="n">
        <x:v>15800.6358695652</x:v>
      </x:c>
      <x:c r="V9" s="81" t="n">
        <x:v>830.271739130435</x:v>
      </x:c>
      <x:c r="W9" s="81" t="n">
        <x:v>1909432.59900166</x:v>
      </x:c>
      <x:c r="X9" s="81" t="n">
        <x:v>8029606.59900166</x:v>
      </x:c>
      <x:c r="Y9" s="12" t="n">
        <x:v>21819.583149461</x:v>
      </x:c>
    </x:row>
    <x:row r="10" spans="1:25" s="6" customFormat="1">
      <x:c r="A10" s="194" t="s">
        <x:v>143</x:v>
      </x:c>
      <x:c r="B10" s="194" t="s">
        <x:v>144</x:v>
      </x:c>
      <x:c r="C10" s="194" t="s"/>
      <x:c r="D10" s="81" t="n">
        <x:v>2486869</x:v>
      </x:c>
      <x:c r="E10" s="81" t="n">
        <x:v>667123</x:v>
      </x:c>
      <x:c r="F10" s="117" t="n">
        <x:v>1140483.5072</x:v>
      </x:c>
      <x:c r="G10" s="81" t="n">
        <x:v>448685</x:v>
      </x:c>
      <x:c r="H10" s="81" t="n">
        <x:v>245646</x:v>
      </x:c>
      <x:c r="I10" s="118">
        <x:f>SUM(D10:H10)</x:f>
      </x:c>
      <x:c r="J10" s="81" t="n">
        <x:v>2751197</x:v>
      </x:c>
      <x:c r="K10" s="81" t="n">
        <x:v>0</x:v>
      </x:c>
      <x:c r="L10" s="81" t="n">
        <x:v>1199988</x:v>
      </x:c>
      <x:c r="M10" s="81" t="n">
        <x:v>0</x:v>
      </x:c>
      <x:c r="N10" s="81" t="n">
        <x:v>300172</x:v>
      </x:c>
      <x:c r="O10" s="81" t="n">
        <x:v>320940</x:v>
      </x:c>
      <x:c r="P10" s="81" t="n">
        <x:v>416509</x:v>
      </x:c>
      <x:c r="Q10" s="118">
        <x:f>SUM(J10:P10)</x:f>
      </x:c>
      <x:c r="R10" s="81" t="n">
        <x:v>4634954</x:v>
      </x:c>
      <x:c r="S10" s="81" t="n">
        <x:v>353852</x:v>
      </x:c>
      <x:c r="T10" s="59">
        <x:f>SUM('Part C'!$R10:$S10)</x:f>
      </x:c>
      <x:c r="U10" s="81" t="n">
        <x:v>18034.8404669261</x:v>
      </x:c>
      <x:c r="V10" s="81" t="n">
        <x:v>1376.8560311284</x:v>
      </x:c>
      <x:c r="W10" s="81" t="n">
        <x:v>1333489.61397671</x:v>
      </x:c>
      <x:c r="X10" s="81" t="n">
        <x:v>6322295.61397671</x:v>
      </x:c>
      <x:c r="Y10" s="12" t="n">
        <x:v>24600.3720388199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92</x:v>
      </x:c>
      <x:c r="G8" s="120" t="n">
        <x:v>0</x:v>
      </x:c>
      <x:c r="H8" s="120" t="n">
        <x:v>27</x:v>
      </x:c>
      <x:c r="I8" s="120" t="n">
        <x:v>0</x:v>
      </x:c>
      <x:c r="J8" s="121">
        <x:f>SUM(F8:I8)</x:f>
      </x:c>
      <x:c r="K8" s="81" t="n">
        <x:v>1071093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2020-10-08T18:30:08.8111183Z</dcterms:modified>
</coreProperties>
</file>